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tabRatio="777" activeTab="0"/>
  </bookViews>
  <sheets>
    <sheet name="Tax Input Worksheet" sheetId="1" r:id="rId1"/>
    <sheet name="Sample Worksheet" sheetId="2" r:id="rId2"/>
    <sheet name="FAQs &amp; Definitions" sheetId="3" r:id="rId3"/>
    <sheet name="Reimbursements" sheetId="4" r:id="rId4"/>
    <sheet name="Paid Income" sheetId="5" r:id="rId5"/>
    <sheet name="Awards and Grants" sheetId="6" r:id="rId6"/>
  </sheets>
  <definedNames/>
  <calcPr fullCalcOnLoad="1"/>
</workbook>
</file>

<file path=xl/sharedStrings.xml><?xml version="1.0" encoding="utf-8"?>
<sst xmlns="http://schemas.openxmlformats.org/spreadsheetml/2006/main" count="244" uniqueCount="163">
  <si>
    <t>Revenue</t>
  </si>
  <si>
    <t>Royalties</t>
  </si>
  <si>
    <t>Workshop fees Received</t>
  </si>
  <si>
    <t>Contributions received</t>
  </si>
  <si>
    <t>Advertising Income - See footnote 5</t>
  </si>
  <si>
    <t>Income from sales of books, materials, etc</t>
  </si>
  <si>
    <t>Interest income</t>
  </si>
  <si>
    <t>Expenses</t>
  </si>
  <si>
    <t xml:space="preserve">Grants given </t>
  </si>
  <si>
    <t xml:space="preserve">Salaries </t>
  </si>
  <si>
    <t>Employee benefits</t>
  </si>
  <si>
    <t>Professional fundraising fees</t>
  </si>
  <si>
    <t>Accounting fees</t>
  </si>
  <si>
    <t>Supplies</t>
  </si>
  <si>
    <t>Telephone</t>
  </si>
  <si>
    <t>Postage &amp; Shipping</t>
  </si>
  <si>
    <t>Occupancy (rent)</t>
  </si>
  <si>
    <t>Equipment rental and maintenance</t>
  </si>
  <si>
    <t>Printing and publications</t>
  </si>
  <si>
    <t>Travel</t>
  </si>
  <si>
    <t>Conference &amp; meetings</t>
  </si>
  <si>
    <t>Line</t>
  </si>
  <si>
    <t>Assets</t>
  </si>
  <si>
    <t>Funds due from APA</t>
  </si>
  <si>
    <t>Liabilities &amp; Fund Balance</t>
  </si>
  <si>
    <t>Loans Payable</t>
  </si>
  <si>
    <t>Grants Payable</t>
  </si>
  <si>
    <t>Other Liabilities</t>
  </si>
  <si>
    <t xml:space="preserve">Dues received directly </t>
  </si>
  <si>
    <t>Operating Year Transactions</t>
  </si>
  <si>
    <t>Verification (Assets equal Total Liabilities and Fund Balance)</t>
  </si>
  <si>
    <t>Checking / Validation of results</t>
  </si>
  <si>
    <t>Deposit paid on 2016 event</t>
  </si>
  <si>
    <t>Fund Balance - Beg of year</t>
  </si>
  <si>
    <t>Net change in current year activity</t>
  </si>
  <si>
    <t>This is the excess or deficit from current year revenue and expenses.</t>
  </si>
  <si>
    <t>Fund Balance - End of year</t>
  </si>
  <si>
    <t>A</t>
  </si>
  <si>
    <t>B</t>
  </si>
  <si>
    <t>C</t>
  </si>
  <si>
    <t>D</t>
  </si>
  <si>
    <t>Checking Account Balance - 1/1/2015</t>
  </si>
  <si>
    <t>Checking Account Balance - 1/1/2016</t>
  </si>
  <si>
    <t>E</t>
  </si>
  <si>
    <t>F</t>
  </si>
  <si>
    <t>Checking Account Balance - 12/31/2015</t>
  </si>
  <si>
    <t>G</t>
  </si>
  <si>
    <t>H</t>
  </si>
  <si>
    <t>Description – Revenue for current tax year that was not received in cash until the following year</t>
  </si>
  <si>
    <t>Example – Royalties earned in the current tax year that were not received in cash until the following year</t>
  </si>
  <si>
    <t>Definitions</t>
  </si>
  <si>
    <t>FAQs</t>
  </si>
  <si>
    <t>Checking Account Balance as of 12/31/16 (End of Year)</t>
  </si>
  <si>
    <t>Savings Account Balance as of 12/31/16 (End of Year)</t>
  </si>
  <si>
    <t>PayPal Account Balance as of 12/31/16 (End of Year)</t>
  </si>
  <si>
    <t>Legal fees</t>
  </si>
  <si>
    <t>Management fees</t>
  </si>
  <si>
    <t xml:space="preserve">TIPS - </t>
  </si>
  <si>
    <t>- Ending Fund Balance will not necessarily equal the total checking, savings, and/or PayPal bank account balances.</t>
  </si>
  <si>
    <t>Accounts Payable (2016 expenses paid in 2017)</t>
  </si>
  <si>
    <t>Section XX</t>
  </si>
  <si>
    <t>Fund Balance 12/31/16 - (Formula) DO NOT OVERRIDE</t>
  </si>
  <si>
    <t>Fund Balance at 1/1/16 - (Start of Year)  DO NOT CHANGE</t>
  </si>
  <si>
    <t>Total Liabilities and Fund Balance- (Formula) DO NOT OVERRIDE</t>
  </si>
  <si>
    <t>Total Assets - (Formula) DO NOT OVERRIDE</t>
  </si>
  <si>
    <t>Total Liabilities - (Formula) DO NOT OVERRIDE</t>
  </si>
  <si>
    <t>Fund Balance  - (Formula) DO NOT OVERRIDE</t>
  </si>
  <si>
    <t>Publication Income in advance</t>
  </si>
  <si>
    <t>Other</t>
  </si>
  <si>
    <t>Total Revenue - (Formula) DO NOT OVERRIDE</t>
  </si>
  <si>
    <t>Total Expenses - (Formula) DO NOT OVERRIDE</t>
  </si>
  <si>
    <t>Excess (or deficit) - (Formula) DO NOT OVERRIDE</t>
  </si>
  <si>
    <t>Mailing Label Sales</t>
  </si>
  <si>
    <t>Grants from Other Organizations</t>
  </si>
  <si>
    <t>Section Grants from Division</t>
  </si>
  <si>
    <t>Other income (describe below)</t>
  </si>
  <si>
    <t>Mailing labels</t>
  </si>
  <si>
    <t>Awards (non-cash certificate, plaques, etc)</t>
  </si>
  <si>
    <t>Continuing education sponsor fees (APA)</t>
  </si>
  <si>
    <t>Organizational dues &amp; membership fees</t>
  </si>
  <si>
    <t>Bank charges &amp; credit card fees</t>
  </si>
  <si>
    <t>Other expenses (describe below)</t>
  </si>
  <si>
    <t>Include in operating year transactions (this appeared as a liability in the 2015 tax year and was not included in the beg of year fund balance below)</t>
  </si>
  <si>
    <t>Include in operating year transactions (this appeared as an other asset in the 2015 tax year and was not included in the beg of year fund balance below)</t>
  </si>
  <si>
    <t>Checking Account Balance - 12/31/2016</t>
  </si>
  <si>
    <t>Checking Account Balance - 1/1/2017</t>
  </si>
  <si>
    <t>Checking Account Balance - 1/15/2017</t>
  </si>
  <si>
    <t>2015 Travel Expense</t>
  </si>
  <si>
    <t>2016 Grant expense</t>
  </si>
  <si>
    <t>2016 Printing expense</t>
  </si>
  <si>
    <t>2016 Travel expense</t>
  </si>
  <si>
    <t>2016 Meeting expense</t>
  </si>
  <si>
    <t>Do not include in operating year transactions (this appeared as an other asset in the 2015 tax year and is already accounted for in the beg of year fund balance below)</t>
  </si>
  <si>
    <t>Do not include in operating year transactions (this appeared as an other asset in the 2015 tax year and is already accounted for in beg of year fund balance below)</t>
  </si>
  <si>
    <t>Include in operating year transactions as revenue</t>
  </si>
  <si>
    <t>Include in operating year transactions as expense</t>
  </si>
  <si>
    <t>Deposit paid on 2017 event</t>
  </si>
  <si>
    <t>This should be entered on line 1</t>
  </si>
  <si>
    <t>Do not include in operating year transactions - this should be entered on line 8</t>
  </si>
  <si>
    <t>Do not include in operating year transactions - this should be entered on line 5</t>
  </si>
  <si>
    <t>2016 Dues Received - Member # 1</t>
  </si>
  <si>
    <t>2015 Dues Received - Member # 2</t>
  </si>
  <si>
    <t>2016 Dues Received - Member # 3</t>
  </si>
  <si>
    <t>2017 Dues Received - Member # 1</t>
  </si>
  <si>
    <t>2016 Dues Received - Member # 2</t>
  </si>
  <si>
    <t>Net Gain (or Loss)  From Transaction Excess or Deficit - DO NOT OVERRIDE</t>
  </si>
  <si>
    <t>This should be entered on line 6 AND should be included in operating year transactions as revenue</t>
  </si>
  <si>
    <t>This should be entered on line 9 AND should be included in operating year transactions as expense</t>
  </si>
  <si>
    <t>- Checking, savings, and/or PayPal account balances should agree to the 12/31/16 balance per the bank.</t>
  </si>
  <si>
    <t>- Include all cash including any amounts sitting in a PayPal or investment account.</t>
  </si>
  <si>
    <t>a.</t>
  </si>
  <si>
    <t>b.</t>
  </si>
  <si>
    <t>c.</t>
  </si>
  <si>
    <t>d.</t>
  </si>
  <si>
    <t>f.</t>
  </si>
  <si>
    <t>e,</t>
  </si>
  <si>
    <t>Review your bank statement(s) to see if any transactions are missing.</t>
  </si>
  <si>
    <t>Double-check the formulas in the spreadsheet (total assets, total liabilities, total revenue, and total expense) to make sure that it includes all amounts.</t>
  </si>
  <si>
    <r>
      <rPr>
        <sz val="7"/>
        <rFont val="Times New Roman"/>
        <family val="1"/>
      </rPr>
      <t xml:space="preserve"> </t>
    </r>
    <r>
      <rPr>
        <sz val="11"/>
        <rFont val="Calibri"/>
        <family val="2"/>
      </rPr>
      <t>It is an important business practice to collect taxpayer identification numbers, including Social Security Numbers, before a payment is made to a payee even if the amount of the payment is less than the amount required to be reported on a Form 1099.  This ensures that the Division/Section has the appropriate information necessary if a subsequent payment to the same person pushes the aggregate amount over the reportable amount.  In addition, the IRS requires payees to certify that they are not subject to backup withholding.  This can be completed using a Form W-9 or a Form W8-BEN for foreign persons.  Failure to provide a correct TIN subjects the payee and the Division/Section to potential fines.</t>
    </r>
  </si>
  <si>
    <t>What if my spreadsheet does not balance?</t>
  </si>
  <si>
    <t>1.</t>
  </si>
  <si>
    <t>Why do you need my Social Security Number even though I’m not getting a 1099?</t>
  </si>
  <si>
    <t>2.</t>
  </si>
  <si>
    <t xml:space="preserve">Line 5 – Prepaid Expenses - Upcoming year expenses paid in current tax year </t>
  </si>
  <si>
    <t>Line 6 – Receivable - Current Year Revenues Received in Upcoming Year</t>
  </si>
  <si>
    <t>Description – Cash paid in current tax year for an event or activity that occurs in the following year</t>
  </si>
  <si>
    <t>Example – Catering deposit paid in current tax year for a meeting to be held in the following year</t>
  </si>
  <si>
    <t>Description – Cash received in current tax year for revenue to be earned in the following year</t>
  </si>
  <si>
    <t>Example -  Membership dues paid in the current tax year for the upcoming service year</t>
  </si>
  <si>
    <t>Description – Expenses for the current tax year that have not been paid in cash until the following year</t>
  </si>
  <si>
    <t>Example – Final catering or hotel bill for an event that occurred in current tax year that is not paid until the following year</t>
  </si>
  <si>
    <t>Line 8 – Dues Collected in Advance of Service Year</t>
  </si>
  <si>
    <t>Note - Any cash received in the current tax year for revenue to be earned in the following year should also be listed as a liability for the current tax year (use line 12 and describe)</t>
  </si>
  <si>
    <t>Line 9 – Accounts Payable - Current Year Expenses Not Paid until Following Year</t>
  </si>
  <si>
    <t>Excess (or Deficit) Verification</t>
  </si>
  <si>
    <t>This amount must agree to last year's ending fund balance</t>
  </si>
  <si>
    <t>Section contingency fund transfer from Division</t>
  </si>
  <si>
    <t>Reimbursement of Expenses Over $1,000</t>
  </si>
  <si>
    <t>Amount</t>
  </si>
  <si>
    <t>Payee</t>
  </si>
  <si>
    <t>For</t>
  </si>
  <si>
    <t>Persons Paid Income:  Stipends, Honoraria, or Outside Contractors (individuals, not businesses)</t>
  </si>
  <si>
    <t>Payee's Social Security #</t>
  </si>
  <si>
    <t>Payee's HOME Address</t>
  </si>
  <si>
    <t>Awards and Grants</t>
  </si>
  <si>
    <t>Checking Account Balance as of 12/31/19 (End of Year)</t>
  </si>
  <si>
    <t>Savings Account Balance as of 12/31/19 (End of Year)</t>
  </si>
  <si>
    <t>PayPal Account Balance as of 12/31/19 (End of Year)</t>
  </si>
  <si>
    <t>Prepaid Expenses - 2020 expenses paid in 2019</t>
  </si>
  <si>
    <t>Receivable - 2019 revenue received in cash in 2020</t>
  </si>
  <si>
    <t>Accounts Payable (2019 expenses paid in 2020)</t>
  </si>
  <si>
    <t>Fund Balance at 1/1/19 - (Start of Year)  DO NOT CHANGE</t>
  </si>
  <si>
    <t>Fund Balance 12/31/19 - (Formula) DO NOT OVERRIDE</t>
  </si>
  <si>
    <t>- Checking, savings, and/or PayPal account balances should agree to the 12/31/19 balance per the bank.</t>
  </si>
  <si>
    <t>Dues collected in advance of service year (2020 dues paid in 2019)</t>
  </si>
  <si>
    <t>Dues collected in advance of service year (2017 dues paid in 2016)</t>
  </si>
  <si>
    <t>Prepaid Expenses - 2017 expenses paid in 2016</t>
  </si>
  <si>
    <t>Receivable - 2016 revenue received in cash in 2017</t>
  </si>
  <si>
    <r>
      <t xml:space="preserve">Line 5 – Prepaid Expenses (2020 expenses paid in 2019) – Ensure these amounts are </t>
    </r>
    <r>
      <rPr>
        <u val="single"/>
        <sz val="11"/>
        <rFont val="Calibri"/>
        <family val="2"/>
      </rPr>
      <t>not</t>
    </r>
    <r>
      <rPr>
        <sz val="11"/>
        <rFont val="Calibri"/>
        <family val="2"/>
      </rPr>
      <t xml:space="preserve"> also included in the expense section.</t>
    </r>
  </si>
  <si>
    <r>
      <t xml:space="preserve">Line 6 – Receivable  (2019 revenue </t>
    </r>
    <r>
      <rPr>
        <u val="single"/>
        <sz val="11"/>
        <rFont val="Calibri"/>
        <family val="2"/>
      </rPr>
      <t>received</t>
    </r>
    <r>
      <rPr>
        <sz val="11"/>
        <rFont val="Calibri"/>
        <family val="2"/>
      </rPr>
      <t xml:space="preserve"> in cash in 2020) – Ensure these amounts are also included in the appropriate category under revenue.</t>
    </r>
  </si>
  <si>
    <r>
      <t xml:space="preserve">Line 8 – Dues Collected in Advance of Service Year (2020 dues received in cash in 2019) – Ensure these amounts are </t>
    </r>
    <r>
      <rPr>
        <u val="single"/>
        <sz val="11"/>
        <rFont val="Calibri"/>
        <family val="2"/>
      </rPr>
      <t>not</t>
    </r>
    <r>
      <rPr>
        <sz val="11"/>
        <rFont val="Calibri"/>
        <family val="2"/>
      </rPr>
      <t xml:space="preserve"> also included in the revenue section.</t>
    </r>
  </si>
  <si>
    <t>Line 11 – Accounts Payable (2019 expenses paid in 2020) – Ensure these amounts are also included in the appropriate category under expenses.</t>
  </si>
  <si>
    <t>APA Division 12 Income Tax Information for the Calendar Year 2019</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</si>
</sst>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E+00"/>
    <numFmt numFmtId="165" formatCode="0.0E+00"/>
    <numFmt numFmtId="166" formatCode="0E+00"/>
    <numFmt numFmtId="167" formatCode="0.00_);\(0.00\)"/>
    <numFmt numFmtId="168" formatCode="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2]\ #,##0.00_);[Red]\([$€-2]\ #,##0.00\)"/>
  </numFmts>
  <fonts count="63">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i/>
      <sz val="8"/>
      <name val="Arial"/>
      <family val="2"/>
    </font>
    <font>
      <b/>
      <sz val="8"/>
      <color indexed="10"/>
      <name val="Arial"/>
      <family val="2"/>
    </font>
    <font>
      <sz val="8"/>
      <color indexed="10"/>
      <name val="Arial"/>
      <family val="2"/>
    </font>
    <font>
      <u val="single"/>
      <sz val="10"/>
      <color indexed="12"/>
      <name val="Arial"/>
      <family val="2"/>
    </font>
    <font>
      <u val="single"/>
      <sz val="10"/>
      <color indexed="36"/>
      <name val="Arial"/>
      <family val="2"/>
    </font>
    <font>
      <b/>
      <sz val="12"/>
      <name val="Arial"/>
      <family val="2"/>
    </font>
    <font>
      <sz val="11"/>
      <name val="Calibri"/>
      <family val="2"/>
    </font>
    <font>
      <b/>
      <sz val="16"/>
      <name val="Arial"/>
      <family val="2"/>
    </font>
    <font>
      <sz val="7"/>
      <name val="Times New Roman"/>
      <family val="1"/>
    </font>
    <font>
      <u val="single"/>
      <sz val="11"/>
      <name val="Calibri"/>
      <family val="2"/>
    </font>
    <font>
      <b/>
      <sz val="14"/>
      <name val="Arial"/>
      <family val="2"/>
    </font>
    <font>
      <b/>
      <sz val="11"/>
      <name val="Calibri"/>
      <family val="2"/>
    </font>
    <font>
      <sz val="12"/>
      <name val="Minion Pro"/>
      <family val="1"/>
    </font>
    <font>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30"/>
      <name val="Arial"/>
      <family val="2"/>
    </font>
    <font>
      <b/>
      <sz val="10"/>
      <color indexed="10"/>
      <name val="Arial"/>
      <family val="2"/>
    </font>
    <font>
      <sz val="8"/>
      <color indexed="30"/>
      <name val="Arial"/>
      <family val="2"/>
    </font>
    <font>
      <b/>
      <sz val="8"/>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70C0"/>
      <name val="Arial"/>
      <family val="2"/>
    </font>
    <font>
      <b/>
      <sz val="10"/>
      <color rgb="FFFF0000"/>
      <name val="Arial"/>
      <family val="2"/>
    </font>
    <font>
      <b/>
      <sz val="8"/>
      <color rgb="FFFF0000"/>
      <name val="Arial"/>
      <family val="2"/>
    </font>
    <font>
      <sz val="8"/>
      <color rgb="FF0070C0"/>
      <name val="Arial"/>
      <family val="2"/>
    </font>
    <font>
      <b/>
      <sz val="8"/>
      <color rgb="FF0070C0"/>
      <name val="Arial"/>
      <family val="2"/>
    </font>
    <font>
      <sz val="11"/>
      <color rgb="FF1F497D"/>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style="medium"/>
      <bottom style="thin"/>
    </border>
    <border>
      <left style="medium"/>
      <right style="thin"/>
      <top>
        <color indexed="63"/>
      </top>
      <bottom style="thin"/>
    </border>
    <border>
      <left>
        <color indexed="63"/>
      </left>
      <right style="medium"/>
      <top style="medium"/>
      <bottom>
        <color indexed="63"/>
      </bottom>
    </border>
    <border>
      <left style="thin"/>
      <right style="medium"/>
      <top style="medium"/>
      <bottom style="thin"/>
    </border>
    <border>
      <left style="medium"/>
      <right style="thin"/>
      <top>
        <color indexed="63"/>
      </top>
      <bottom style="medium"/>
    </border>
    <border>
      <left style="medium"/>
      <right>
        <color indexed="63"/>
      </right>
      <top style="medium"/>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style="thin"/>
      <right style="medium"/>
      <top style="medium"/>
      <bottom style="medium"/>
    </border>
    <border>
      <left style="thin"/>
      <right style="medium"/>
      <top>
        <color indexed="63"/>
      </top>
      <bottom style="medium"/>
    </border>
    <border>
      <left style="thin"/>
      <right style="medium"/>
      <top>
        <color indexed="63"/>
      </top>
      <bottom style="thin"/>
    </border>
    <border>
      <left style="thin"/>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5">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0" xfId="0" applyFont="1" applyFill="1" applyAlignment="1">
      <alignment horizontal="center"/>
    </xf>
    <xf numFmtId="0" fontId="4" fillId="0" borderId="0" xfId="0" applyFont="1" applyFill="1" applyAlignment="1">
      <alignment/>
    </xf>
    <xf numFmtId="0" fontId="8" fillId="0" borderId="0" xfId="0" applyFont="1" applyFill="1" applyAlignment="1">
      <alignment horizontal="center"/>
    </xf>
    <xf numFmtId="0" fontId="0" fillId="0" borderId="0" xfId="0" applyFill="1" applyAlignment="1">
      <alignment/>
    </xf>
    <xf numFmtId="0" fontId="5" fillId="0" borderId="0" xfId="0" applyFont="1" applyFill="1" applyAlignment="1">
      <alignment/>
    </xf>
    <xf numFmtId="167" fontId="8" fillId="0" borderId="0" xfId="0" applyNumberFormat="1" applyFont="1" applyFill="1" applyAlignment="1">
      <alignment horizontal="center"/>
    </xf>
    <xf numFmtId="14" fontId="4" fillId="0" borderId="0" xfId="0" applyNumberFormat="1" applyFont="1" applyFill="1" applyAlignment="1">
      <alignment horizontal="center"/>
    </xf>
    <xf numFmtId="14" fontId="8" fillId="0" borderId="0" xfId="0" applyNumberFormat="1" applyFont="1" applyFill="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xf>
    <xf numFmtId="14" fontId="5" fillId="0" borderId="0" xfId="0" applyNumberFormat="1"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4" fillId="0" borderId="10" xfId="0" applyFont="1" applyBorder="1" applyAlignment="1">
      <alignment/>
    </xf>
    <xf numFmtId="0" fontId="4" fillId="0" borderId="10" xfId="0" applyFont="1" applyBorder="1" applyAlignment="1">
      <alignment horizontal="left"/>
    </xf>
    <xf numFmtId="0" fontId="5"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5" fillId="0" borderId="13" xfId="0" applyFont="1" applyBorder="1" applyAlignment="1">
      <alignment/>
    </xf>
    <xf numFmtId="0" fontId="5" fillId="0" borderId="16" xfId="0" applyFont="1" applyBorder="1" applyAlignment="1">
      <alignment/>
    </xf>
    <xf numFmtId="0" fontId="5" fillId="0" borderId="14" xfId="0" applyFont="1" applyFill="1" applyBorder="1" applyAlignment="1">
      <alignment/>
    </xf>
    <xf numFmtId="0" fontId="4" fillId="0" borderId="17" xfId="0" applyFont="1" applyFill="1" applyBorder="1" applyAlignment="1">
      <alignment/>
    </xf>
    <xf numFmtId="0" fontId="7" fillId="0" borderId="0" xfId="0" applyFont="1" applyFill="1" applyAlignment="1">
      <alignment horizontal="center"/>
    </xf>
    <xf numFmtId="0" fontId="11" fillId="0" borderId="0" xfId="0" applyFont="1" applyFill="1" applyAlignment="1">
      <alignment/>
    </xf>
    <xf numFmtId="14" fontId="4" fillId="0" borderId="18" xfId="0" applyNumberFormat="1" applyFont="1" applyBorder="1" applyAlignment="1">
      <alignment horizontal="left"/>
    </xf>
    <xf numFmtId="0" fontId="4" fillId="33" borderId="14" xfId="0" applyFont="1" applyFill="1" applyBorder="1" applyAlignment="1">
      <alignment/>
    </xf>
    <xf numFmtId="0" fontId="5" fillId="33" borderId="19" xfId="0" applyFont="1" applyFill="1" applyBorder="1" applyAlignment="1">
      <alignment/>
    </xf>
    <xf numFmtId="170" fontId="0" fillId="0" borderId="0" xfId="42" applyNumberFormat="1" applyFont="1" applyFill="1" applyAlignment="1">
      <alignment/>
    </xf>
    <xf numFmtId="0" fontId="1" fillId="0" borderId="0" xfId="0" applyFont="1" applyFill="1" applyAlignment="1">
      <alignment/>
    </xf>
    <xf numFmtId="170" fontId="1" fillId="0" borderId="0" xfId="42"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57" fillId="0" borderId="0" xfId="0" applyFont="1" applyFill="1" applyAlignment="1">
      <alignment/>
    </xf>
    <xf numFmtId="0" fontId="58" fillId="0" borderId="0" xfId="0" applyFont="1" applyFill="1" applyAlignment="1">
      <alignment/>
    </xf>
    <xf numFmtId="170" fontId="0" fillId="0" borderId="0" xfId="42" applyNumberFormat="1" applyFont="1" applyFill="1" applyAlignment="1">
      <alignment/>
    </xf>
    <xf numFmtId="43" fontId="4" fillId="0" borderId="20" xfId="42" applyFont="1" applyFill="1" applyBorder="1" applyAlignment="1">
      <alignment horizontal="center"/>
    </xf>
    <xf numFmtId="43" fontId="4" fillId="0" borderId="21" xfId="42" applyFont="1" applyFill="1" applyBorder="1" applyAlignment="1">
      <alignment horizontal="center"/>
    </xf>
    <xf numFmtId="43" fontId="5" fillId="34" borderId="22" xfId="42" applyFont="1" applyFill="1" applyBorder="1" applyAlignment="1">
      <alignment horizontal="center"/>
    </xf>
    <xf numFmtId="43" fontId="4" fillId="0" borderId="23" xfId="42" applyFont="1" applyFill="1" applyBorder="1" applyAlignment="1">
      <alignment horizontal="center"/>
    </xf>
    <xf numFmtId="43" fontId="4" fillId="0" borderId="24" xfId="42" applyFont="1" applyFill="1" applyBorder="1" applyAlignment="1">
      <alignment horizontal="center"/>
    </xf>
    <xf numFmtId="43" fontId="4" fillId="33" borderId="24" xfId="42" applyFont="1" applyFill="1" applyBorder="1" applyAlignment="1">
      <alignment horizontal="center"/>
    </xf>
    <xf numFmtId="43" fontId="6" fillId="0" borderId="21" xfId="42" applyFont="1" applyFill="1" applyBorder="1" applyAlignment="1">
      <alignment horizontal="left"/>
    </xf>
    <xf numFmtId="43" fontId="8" fillId="0" borderId="0" xfId="42" applyFont="1" applyFill="1" applyAlignment="1">
      <alignment horizontal="center"/>
    </xf>
    <xf numFmtId="43" fontId="4" fillId="0" borderId="20" xfId="42" applyFont="1" applyFill="1" applyBorder="1" applyAlignment="1">
      <alignment/>
    </xf>
    <xf numFmtId="43" fontId="4" fillId="0" borderId="21" xfId="42" applyFont="1" applyFill="1" applyBorder="1" applyAlignment="1">
      <alignment/>
    </xf>
    <xf numFmtId="43" fontId="4" fillId="0" borderId="24" xfId="42" applyFont="1" applyFill="1" applyBorder="1" applyAlignment="1">
      <alignment/>
    </xf>
    <xf numFmtId="43" fontId="4" fillId="0" borderId="16" xfId="42" applyFont="1" applyFill="1" applyBorder="1" applyAlignment="1">
      <alignment/>
    </xf>
    <xf numFmtId="43" fontId="5" fillId="0" borderId="25" xfId="42" applyFont="1" applyFill="1" applyBorder="1" applyAlignment="1">
      <alignment/>
    </xf>
    <xf numFmtId="43" fontId="5" fillId="33" borderId="22" xfId="42" applyFont="1" applyFill="1" applyBorder="1" applyAlignment="1">
      <alignment/>
    </xf>
    <xf numFmtId="0" fontId="59" fillId="0" borderId="0" xfId="0" applyFont="1" applyFill="1" applyBorder="1" applyAlignment="1">
      <alignment horizontal="left"/>
    </xf>
    <xf numFmtId="0" fontId="5" fillId="0" borderId="0" xfId="0" applyFont="1" applyFill="1" applyBorder="1" applyAlignment="1">
      <alignment horizontal="center"/>
    </xf>
    <xf numFmtId="0" fontId="5" fillId="34" borderId="19" xfId="0" applyFont="1" applyFill="1" applyBorder="1" applyAlignment="1">
      <alignment/>
    </xf>
    <xf numFmtId="0" fontId="5" fillId="0" borderId="26" xfId="0" applyFont="1" applyFill="1" applyBorder="1" applyAlignment="1">
      <alignment/>
    </xf>
    <xf numFmtId="43" fontId="5" fillId="0" borderId="26" xfId="42" applyFont="1" applyFill="1" applyBorder="1" applyAlignment="1">
      <alignment horizontal="center"/>
    </xf>
    <xf numFmtId="0" fontId="4" fillId="0" borderId="27" xfId="0" applyFont="1" applyFill="1" applyBorder="1" applyAlignment="1">
      <alignment/>
    </xf>
    <xf numFmtId="43" fontId="4" fillId="0" borderId="27" xfId="42" applyFont="1" applyFill="1" applyBorder="1" applyAlignment="1">
      <alignment horizontal="center"/>
    </xf>
    <xf numFmtId="0" fontId="5" fillId="35" borderId="19" xfId="0" applyFont="1" applyFill="1" applyBorder="1" applyAlignment="1">
      <alignment/>
    </xf>
    <xf numFmtId="43" fontId="5" fillId="35" borderId="22" xfId="42" applyFont="1" applyFill="1" applyBorder="1" applyAlignment="1">
      <alignment horizontal="center"/>
    </xf>
    <xf numFmtId="0" fontId="5" fillId="36" borderId="19" xfId="0" applyFont="1" applyFill="1" applyBorder="1" applyAlignment="1">
      <alignment/>
    </xf>
    <xf numFmtId="43" fontId="5" fillId="36" borderId="22" xfId="42" applyFont="1" applyFill="1" applyBorder="1" applyAlignment="1">
      <alignment/>
    </xf>
    <xf numFmtId="0" fontId="5" fillId="36" borderId="28" xfId="0" applyFont="1" applyFill="1" applyBorder="1" applyAlignment="1">
      <alignment/>
    </xf>
    <xf numFmtId="43" fontId="5" fillId="36" borderId="29" xfId="42" applyFont="1" applyFill="1" applyBorder="1" applyAlignment="1">
      <alignment/>
    </xf>
    <xf numFmtId="0" fontId="5" fillId="0" borderId="14" xfId="0" applyFont="1" applyBorder="1" applyAlignment="1">
      <alignment/>
    </xf>
    <xf numFmtId="0" fontId="16" fillId="0" borderId="0" xfId="0" applyFont="1" applyFill="1" applyAlignment="1">
      <alignment/>
    </xf>
    <xf numFmtId="0" fontId="4" fillId="0" borderId="30" xfId="0" applyFont="1" applyFill="1" applyBorder="1" applyAlignment="1">
      <alignment/>
    </xf>
    <xf numFmtId="0" fontId="5" fillId="0" borderId="31" xfId="0" applyFont="1" applyFill="1" applyBorder="1" applyAlignment="1">
      <alignment horizontal="center"/>
    </xf>
    <xf numFmtId="43" fontId="5" fillId="36" borderId="22" xfId="42" applyFont="1" applyFill="1" applyBorder="1" applyAlignment="1">
      <alignment horizontal="center"/>
    </xf>
    <xf numFmtId="0" fontId="4" fillId="0" borderId="10" xfId="0" applyFont="1" applyFill="1" applyBorder="1" applyAlignment="1">
      <alignment horizontal="left" indent="2"/>
    </xf>
    <xf numFmtId="0" fontId="4" fillId="0" borderId="11" xfId="0" applyFont="1" applyFill="1" applyBorder="1" applyAlignment="1">
      <alignment horizontal="left" indent="2"/>
    </xf>
    <xf numFmtId="0" fontId="4" fillId="0" borderId="10" xfId="0" applyFont="1" applyBorder="1" applyAlignment="1">
      <alignment horizontal="left" indent="2"/>
    </xf>
    <xf numFmtId="0" fontId="4" fillId="0" borderId="11" xfId="0" applyFont="1" applyBorder="1" applyAlignment="1">
      <alignment horizontal="left" indent="2"/>
    </xf>
    <xf numFmtId="0" fontId="4" fillId="0" borderId="11" xfId="0" applyFont="1" applyBorder="1" applyAlignment="1">
      <alignment horizontal="left" indent="4"/>
    </xf>
    <xf numFmtId="0" fontId="4" fillId="0" borderId="10" xfId="0" applyFont="1" applyBorder="1" applyAlignment="1">
      <alignment horizontal="left" indent="4"/>
    </xf>
    <xf numFmtId="43" fontId="4" fillId="36" borderId="20" xfId="42" applyFont="1" applyFill="1" applyBorder="1" applyAlignment="1">
      <alignment/>
    </xf>
    <xf numFmtId="0" fontId="60" fillId="0" borderId="0" xfId="0" applyFont="1" applyFill="1" applyAlignment="1" quotePrefix="1">
      <alignment/>
    </xf>
    <xf numFmtId="0" fontId="61" fillId="0" borderId="0" xfId="0" applyFont="1" applyFill="1" applyAlignment="1">
      <alignment/>
    </xf>
    <xf numFmtId="0" fontId="13"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ont="1" applyAlignment="1" quotePrefix="1">
      <alignment horizontal="right" vertical="top"/>
    </xf>
    <xf numFmtId="0" fontId="12" fillId="0" borderId="0" xfId="0" applyFont="1" applyAlignment="1">
      <alignment horizontal="left" vertical="top"/>
    </xf>
    <xf numFmtId="0" fontId="0" fillId="0" borderId="0" xfId="0" applyAlignment="1">
      <alignment horizontal="right" vertical="top"/>
    </xf>
    <xf numFmtId="0" fontId="0" fillId="0" borderId="0" xfId="0" applyFont="1" applyAlignment="1">
      <alignment horizontal="center" vertical="top"/>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vertical="top"/>
    </xf>
    <xf numFmtId="0" fontId="62" fillId="0" borderId="0" xfId="0" applyFont="1" applyAlignment="1">
      <alignment vertical="top"/>
    </xf>
    <xf numFmtId="0" fontId="17" fillId="0" borderId="0" xfId="0" applyFont="1" applyAlignment="1">
      <alignment vertical="top"/>
    </xf>
    <xf numFmtId="0" fontId="5" fillId="0" borderId="0" xfId="0" applyFont="1" applyFill="1" applyAlignment="1">
      <alignment horizontal="left"/>
    </xf>
    <xf numFmtId="167" fontId="4" fillId="0" borderId="0" xfId="0" applyNumberFormat="1" applyFont="1" applyFill="1" applyAlignment="1">
      <alignment horizontal="center"/>
    </xf>
    <xf numFmtId="0" fontId="1" fillId="0" borderId="0" xfId="0" applyFont="1" applyAlignment="1">
      <alignment/>
    </xf>
    <xf numFmtId="0" fontId="1" fillId="0" borderId="0" xfId="0" applyFont="1" applyBorder="1" applyAlignment="1">
      <alignment/>
    </xf>
    <xf numFmtId="0" fontId="0" fillId="0" borderId="32" xfId="0" applyBorder="1" applyAlignment="1">
      <alignment/>
    </xf>
    <xf numFmtId="0" fontId="18" fillId="0" borderId="0" xfId="0" applyFont="1" applyAlignment="1">
      <alignment horizontal="center" vertical="center"/>
    </xf>
    <xf numFmtId="0" fontId="11" fillId="0" borderId="0" xfId="0" applyFont="1" applyAlignment="1">
      <alignment horizontal="left" vertical="top"/>
    </xf>
    <xf numFmtId="0" fontId="11" fillId="0" borderId="0" xfId="0" applyFont="1" applyAlignment="1">
      <alignment/>
    </xf>
    <xf numFmtId="0" fontId="19" fillId="0" borderId="0" xfId="0" applyFont="1" applyAlignment="1">
      <alignment/>
    </xf>
    <xf numFmtId="0" fontId="11" fillId="0" borderId="0" xfId="0" applyFont="1" applyAlignment="1">
      <alignment/>
    </xf>
    <xf numFmtId="0" fontId="19"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64"/>
  <sheetViews>
    <sheetView tabSelected="1" zoomScalePageLayoutView="0" workbookViewId="0" topLeftCell="A1">
      <selection activeCell="H20" sqref="H20"/>
    </sheetView>
  </sheetViews>
  <sheetFormatPr defaultColWidth="9.140625" defaultRowHeight="12.75"/>
  <cols>
    <col min="1" max="1" width="4.8515625" style="3" customWidth="1"/>
    <col min="2" max="2" width="55.8515625" style="4" customWidth="1"/>
    <col min="3" max="3" width="10.8515625" style="5" customWidth="1"/>
    <col min="4" max="4" width="19.140625" style="3" customWidth="1"/>
    <col min="5" max="5" width="40.57421875" style="0" customWidth="1"/>
    <col min="6" max="6" width="10.421875" style="0" customWidth="1"/>
    <col min="7" max="7" width="9.7109375" style="6" customWidth="1"/>
    <col min="8" max="16384" width="9.140625" style="6" customWidth="1"/>
  </cols>
  <sheetData>
    <row r="1" ht="18">
      <c r="A1" s="69" t="s">
        <v>60</v>
      </c>
    </row>
    <row r="3" spans="1:5" ht="33" customHeight="1" thickBot="1">
      <c r="A3" s="11"/>
      <c r="B3" s="29"/>
      <c r="E3" s="29" t="s">
        <v>29</v>
      </c>
    </row>
    <row r="4" spans="1:6" ht="13.5" thickBot="1">
      <c r="A4" s="11"/>
      <c r="B4" s="70"/>
      <c r="C4" s="71"/>
      <c r="D4" s="12"/>
      <c r="E4" s="30"/>
      <c r="F4" s="23"/>
    </row>
    <row r="5" spans="1:6" ht="12.75">
      <c r="A5" s="11" t="s">
        <v>21</v>
      </c>
      <c r="B5" s="26" t="s">
        <v>22</v>
      </c>
      <c r="C5" s="41"/>
      <c r="D5" s="13"/>
      <c r="E5" s="24" t="s">
        <v>0</v>
      </c>
      <c r="F5" s="25"/>
    </row>
    <row r="6" spans="1:6" ht="12.75">
      <c r="A6" s="11">
        <v>1</v>
      </c>
      <c r="B6" s="16" t="s">
        <v>145</v>
      </c>
      <c r="C6" s="41"/>
      <c r="D6" s="34"/>
      <c r="E6" s="18" t="s">
        <v>28</v>
      </c>
      <c r="F6" s="49"/>
    </row>
    <row r="7" spans="1:6" ht="12.75">
      <c r="A7" s="11">
        <v>2</v>
      </c>
      <c r="B7" s="16" t="s">
        <v>146</v>
      </c>
      <c r="C7" s="41"/>
      <c r="D7" s="11"/>
      <c r="E7" s="18" t="s">
        <v>1</v>
      </c>
      <c r="F7" s="49"/>
    </row>
    <row r="8" spans="1:6" ht="12.75">
      <c r="A8" s="11">
        <v>3</v>
      </c>
      <c r="B8" s="16" t="s">
        <v>147</v>
      </c>
      <c r="C8" s="41"/>
      <c r="D8" s="11"/>
      <c r="E8" s="18" t="s">
        <v>2</v>
      </c>
      <c r="F8" s="49"/>
    </row>
    <row r="9" spans="1:8" ht="12.75">
      <c r="A9" s="11">
        <v>4</v>
      </c>
      <c r="B9" s="16" t="s">
        <v>23</v>
      </c>
      <c r="C9" s="41"/>
      <c r="D9" s="11"/>
      <c r="E9" s="18" t="s">
        <v>3</v>
      </c>
      <c r="F9" s="49"/>
      <c r="H9" s="36"/>
    </row>
    <row r="10" spans="1:8" ht="12.75">
      <c r="A10" s="11">
        <v>5</v>
      </c>
      <c r="B10" s="16" t="s">
        <v>148</v>
      </c>
      <c r="C10" s="41"/>
      <c r="D10" s="34"/>
      <c r="E10" s="18" t="s">
        <v>4</v>
      </c>
      <c r="F10" s="49"/>
      <c r="H10" s="36"/>
    </row>
    <row r="11" spans="1:6" ht="12.75">
      <c r="A11" s="11">
        <v>6</v>
      </c>
      <c r="B11" s="16" t="s">
        <v>149</v>
      </c>
      <c r="C11" s="41"/>
      <c r="D11" s="34"/>
      <c r="E11" s="18" t="s">
        <v>5</v>
      </c>
      <c r="F11" s="49"/>
    </row>
    <row r="12" spans="1:6" ht="13.5" thickBot="1">
      <c r="A12" s="11"/>
      <c r="B12" s="17"/>
      <c r="C12" s="42"/>
      <c r="D12" s="11"/>
      <c r="E12" s="18" t="s">
        <v>6</v>
      </c>
      <c r="F12" s="49"/>
    </row>
    <row r="13" spans="1:6" ht="13.5" thickBot="1">
      <c r="A13" s="56">
        <v>7</v>
      </c>
      <c r="B13" s="57" t="s">
        <v>64</v>
      </c>
      <c r="C13" s="43">
        <f>SUM(C6:C12)</f>
        <v>0</v>
      </c>
      <c r="D13" s="12"/>
      <c r="E13" s="18" t="s">
        <v>72</v>
      </c>
      <c r="F13" s="49"/>
    </row>
    <row r="14" spans="1:6" ht="13.5" thickBot="1">
      <c r="A14" s="11"/>
      <c r="B14" s="27"/>
      <c r="C14" s="44"/>
      <c r="D14" s="11"/>
      <c r="E14" s="18" t="s">
        <v>73</v>
      </c>
      <c r="F14" s="49"/>
    </row>
    <row r="15" spans="1:6" ht="12.75">
      <c r="A15" s="11"/>
      <c r="B15" s="26" t="s">
        <v>24</v>
      </c>
      <c r="C15" s="45"/>
      <c r="D15" s="11"/>
      <c r="E15" s="18" t="s">
        <v>74</v>
      </c>
      <c r="F15" s="49"/>
    </row>
    <row r="16" spans="1:6" ht="12.75">
      <c r="A16" s="11">
        <v>8</v>
      </c>
      <c r="B16" s="16" t="s">
        <v>154</v>
      </c>
      <c r="C16" s="41"/>
      <c r="D16" s="34"/>
      <c r="E16" s="18" t="s">
        <v>75</v>
      </c>
      <c r="F16" s="79"/>
    </row>
    <row r="17" spans="1:6" ht="12.75">
      <c r="A17" s="11">
        <v>9</v>
      </c>
      <c r="B17" s="16" t="s">
        <v>150</v>
      </c>
      <c r="C17" s="41"/>
      <c r="D17" s="34"/>
      <c r="E17" s="75"/>
      <c r="F17" s="49"/>
    </row>
    <row r="18" spans="1:6" ht="12.75">
      <c r="A18" s="11">
        <v>10</v>
      </c>
      <c r="B18" s="16" t="s">
        <v>25</v>
      </c>
      <c r="C18" s="41"/>
      <c r="D18" s="11"/>
      <c r="E18" s="75"/>
      <c r="F18" s="49"/>
    </row>
    <row r="19" spans="1:6" ht="12.75">
      <c r="A19" s="11">
        <v>11</v>
      </c>
      <c r="B19" s="16" t="s">
        <v>26</v>
      </c>
      <c r="C19" s="41"/>
      <c r="D19" s="11"/>
      <c r="E19" s="75"/>
      <c r="F19" s="49"/>
    </row>
    <row r="20" spans="1:6" ht="12.75">
      <c r="A20" s="11">
        <v>12</v>
      </c>
      <c r="B20" s="16" t="s">
        <v>27</v>
      </c>
      <c r="C20" s="41"/>
      <c r="D20" s="11"/>
      <c r="E20" s="75"/>
      <c r="F20" s="49"/>
    </row>
    <row r="21" spans="1:6" ht="12.75">
      <c r="A21" s="11">
        <v>13</v>
      </c>
      <c r="B21" s="73" t="s">
        <v>67</v>
      </c>
      <c r="C21" s="41"/>
      <c r="D21" s="11"/>
      <c r="E21" s="78"/>
      <c r="F21" s="49"/>
    </row>
    <row r="22" spans="1:6" ht="13.5" customHeight="1" thickBot="1">
      <c r="A22" s="11">
        <v>14</v>
      </c>
      <c r="B22" s="74" t="s">
        <v>68</v>
      </c>
      <c r="C22" s="42"/>
      <c r="D22" s="11"/>
      <c r="E22" s="78"/>
      <c r="F22" s="49"/>
    </row>
    <row r="23" spans="1:6" ht="13.5" thickBot="1">
      <c r="A23" s="11">
        <v>15</v>
      </c>
      <c r="B23" s="64" t="s">
        <v>65</v>
      </c>
      <c r="C23" s="72">
        <f>SUM(C16:C22)</f>
        <v>0</v>
      </c>
      <c r="D23" s="11"/>
      <c r="E23" s="77"/>
      <c r="F23" s="50"/>
    </row>
    <row r="24" spans="1:6" ht="13.5" thickBot="1">
      <c r="A24" s="11">
        <v>18</v>
      </c>
      <c r="B24" s="64" t="s">
        <v>66</v>
      </c>
      <c r="C24" s="72">
        <f>C31</f>
        <v>0</v>
      </c>
      <c r="D24" s="34"/>
      <c r="E24" s="66" t="s">
        <v>69</v>
      </c>
      <c r="F24" s="67">
        <f>SUM(F6:F23)</f>
        <v>0</v>
      </c>
    </row>
    <row r="25" spans="1:6" ht="13.5" thickBot="1">
      <c r="A25" s="11">
        <v>18</v>
      </c>
      <c r="B25" s="57" t="s">
        <v>63</v>
      </c>
      <c r="C25" s="43">
        <f>C23+C24</f>
        <v>0</v>
      </c>
      <c r="D25" s="11"/>
      <c r="E25" s="21"/>
      <c r="F25" s="52"/>
    </row>
    <row r="26" spans="1:6" ht="12.75">
      <c r="A26" s="11"/>
      <c r="B26" s="58"/>
      <c r="C26" s="59"/>
      <c r="D26" s="11"/>
      <c r="E26" s="68" t="s">
        <v>7</v>
      </c>
      <c r="F26" s="51"/>
    </row>
    <row r="27" spans="1:6" ht="13.5" thickBot="1">
      <c r="A27" s="11"/>
      <c r="B27" s="60"/>
      <c r="C27" s="61"/>
      <c r="D27" s="11"/>
      <c r="E27" s="22" t="s">
        <v>8</v>
      </c>
      <c r="F27" s="51"/>
    </row>
    <row r="28" spans="1:6" ht="13.5" thickBot="1">
      <c r="A28" s="11">
        <v>18</v>
      </c>
      <c r="B28" s="62" t="s">
        <v>151</v>
      </c>
      <c r="C28" s="63"/>
      <c r="D28" s="34"/>
      <c r="E28" s="18" t="s">
        <v>9</v>
      </c>
      <c r="F28" s="49"/>
    </row>
    <row r="29" spans="1:6" ht="12.75">
      <c r="A29" s="11">
        <v>19</v>
      </c>
      <c r="B29" s="31" t="s">
        <v>105</v>
      </c>
      <c r="C29" s="46">
        <f>F55</f>
        <v>0</v>
      </c>
      <c r="D29" s="34"/>
      <c r="E29" s="18" t="s">
        <v>10</v>
      </c>
      <c r="F29" s="49"/>
    </row>
    <row r="30" spans="1:6" ht="13.5" thickBot="1">
      <c r="A30" s="11">
        <v>20</v>
      </c>
      <c r="B30" s="17" t="s">
        <v>136</v>
      </c>
      <c r="C30" s="47"/>
      <c r="D30" s="11"/>
      <c r="E30" s="18" t="s">
        <v>11</v>
      </c>
      <c r="F30" s="49"/>
    </row>
    <row r="31" spans="1:6" ht="13.5" thickBot="1">
      <c r="A31" s="11">
        <v>21</v>
      </c>
      <c r="B31" s="62" t="s">
        <v>152</v>
      </c>
      <c r="C31" s="63">
        <f>SUM(C28:C30)</f>
        <v>0</v>
      </c>
      <c r="D31" s="34"/>
      <c r="E31" s="18" t="s">
        <v>56</v>
      </c>
      <c r="F31" s="49"/>
    </row>
    <row r="32" spans="1:6" ht="12.75">
      <c r="A32" s="11"/>
      <c r="C32" s="48"/>
      <c r="E32" s="18" t="s">
        <v>12</v>
      </c>
      <c r="F32" s="49"/>
    </row>
    <row r="33" spans="2:6" ht="12.75">
      <c r="B33" s="7" t="s">
        <v>31</v>
      </c>
      <c r="C33" s="48"/>
      <c r="E33" s="18" t="s">
        <v>55</v>
      </c>
      <c r="F33" s="49"/>
    </row>
    <row r="34" spans="2:6" ht="12.75">
      <c r="B34" s="4" t="s">
        <v>134</v>
      </c>
      <c r="C34" s="48">
        <f>C29-F55</f>
        <v>0</v>
      </c>
      <c r="D34" s="95"/>
      <c r="E34" s="18" t="s">
        <v>13</v>
      </c>
      <c r="F34" s="49"/>
    </row>
    <row r="35" spans="1:17" s="33" customFormat="1" ht="12.75">
      <c r="A35" s="3"/>
      <c r="B35" s="4" t="s">
        <v>30</v>
      </c>
      <c r="C35" s="48">
        <f>C25-C13</f>
        <v>0</v>
      </c>
      <c r="D35" s="3"/>
      <c r="E35" s="18" t="s">
        <v>14</v>
      </c>
      <c r="F35" s="49"/>
      <c r="G35" s="6"/>
      <c r="H35" s="6"/>
      <c r="I35" s="6"/>
      <c r="J35" s="6"/>
      <c r="K35" s="6"/>
      <c r="L35" s="6"/>
      <c r="M35" s="6"/>
      <c r="N35" s="6"/>
      <c r="O35" s="6"/>
      <c r="P35" s="6"/>
      <c r="Q35" s="6"/>
    </row>
    <row r="36" spans="1:17" s="33" customFormat="1" ht="12.75">
      <c r="A36" s="3"/>
      <c r="B36" s="4"/>
      <c r="C36" s="28">
        <f>IF(C35=0,"","Does not balance")</f>
      </c>
      <c r="D36" s="3"/>
      <c r="E36" s="18" t="s">
        <v>15</v>
      </c>
      <c r="F36" s="49"/>
      <c r="G36" s="6"/>
      <c r="H36" s="6"/>
      <c r="K36" s="6"/>
      <c r="L36" s="6"/>
      <c r="M36" s="6"/>
      <c r="N36" s="6"/>
      <c r="O36" s="6"/>
      <c r="P36" s="6"/>
      <c r="Q36" s="6"/>
    </row>
    <row r="37" spans="1:8" s="33" customFormat="1" ht="12.75">
      <c r="A37" s="3"/>
      <c r="B37" s="4"/>
      <c r="C37" s="5"/>
      <c r="D37" s="3"/>
      <c r="E37" s="18" t="s">
        <v>16</v>
      </c>
      <c r="F37" s="49"/>
      <c r="G37" s="6"/>
      <c r="H37" s="6"/>
    </row>
    <row r="38" spans="1:8" s="33" customFormat="1" ht="12.75">
      <c r="A38" s="3"/>
      <c r="B38" s="81" t="s">
        <v>57</v>
      </c>
      <c r="C38" s="5"/>
      <c r="D38" s="3"/>
      <c r="E38" s="18" t="s">
        <v>17</v>
      </c>
      <c r="F38" s="49"/>
      <c r="G38" s="6"/>
      <c r="H38" s="6"/>
    </row>
    <row r="39" spans="1:8" s="33" customFormat="1" ht="12.75">
      <c r="A39" s="3"/>
      <c r="B39" s="80" t="s">
        <v>153</v>
      </c>
      <c r="C39" s="5"/>
      <c r="D39" s="3"/>
      <c r="E39" s="18" t="s">
        <v>18</v>
      </c>
      <c r="F39" s="49"/>
      <c r="G39" s="6"/>
      <c r="H39" s="6"/>
    </row>
    <row r="40" spans="1:8" s="33" customFormat="1" ht="12.75">
      <c r="A40" s="3"/>
      <c r="B40" s="80" t="s">
        <v>58</v>
      </c>
      <c r="C40" s="10"/>
      <c r="D40" s="9"/>
      <c r="E40" s="18" t="s">
        <v>19</v>
      </c>
      <c r="F40" s="49"/>
      <c r="G40" s="6"/>
      <c r="H40" s="6"/>
    </row>
    <row r="41" spans="1:8" s="33" customFormat="1" ht="12.75">
      <c r="A41" s="3"/>
      <c r="B41" s="80" t="s">
        <v>109</v>
      </c>
      <c r="C41" s="5"/>
      <c r="D41" s="3"/>
      <c r="E41" s="18" t="s">
        <v>20</v>
      </c>
      <c r="F41" s="49"/>
      <c r="G41" s="6"/>
      <c r="H41" s="6"/>
    </row>
    <row r="42" spans="1:8" s="33" customFormat="1" ht="12.75">
      <c r="A42" s="3"/>
      <c r="B42" s="4"/>
      <c r="C42" s="5"/>
      <c r="D42" s="3"/>
      <c r="E42" s="19" t="s">
        <v>76</v>
      </c>
      <c r="F42" s="49"/>
      <c r="G42" s="6"/>
      <c r="H42" s="6"/>
    </row>
    <row r="43" spans="1:8" s="33" customFormat="1" ht="12.75">
      <c r="A43" s="3"/>
      <c r="B43" s="4"/>
      <c r="C43" s="5"/>
      <c r="D43" s="3"/>
      <c r="E43" s="19" t="s">
        <v>77</v>
      </c>
      <c r="F43" s="49"/>
      <c r="G43" s="6"/>
      <c r="H43" s="6"/>
    </row>
    <row r="44" spans="1:8" s="33" customFormat="1" ht="12.75">
      <c r="A44" s="3"/>
      <c r="B44" s="4"/>
      <c r="C44" s="5"/>
      <c r="D44" s="3"/>
      <c r="E44" s="19" t="s">
        <v>78</v>
      </c>
      <c r="F44" s="49"/>
      <c r="G44" s="6"/>
      <c r="H44" s="6"/>
    </row>
    <row r="45" spans="1:8" s="33" customFormat="1" ht="12.75">
      <c r="A45" s="3"/>
      <c r="B45" s="4"/>
      <c r="C45" s="5"/>
      <c r="D45" s="3"/>
      <c r="E45" s="19" t="s">
        <v>79</v>
      </c>
      <c r="F45" s="49"/>
      <c r="G45" s="6"/>
      <c r="H45" s="6"/>
    </row>
    <row r="46" spans="1:8" s="33" customFormat="1" ht="12.75">
      <c r="A46" s="3"/>
      <c r="B46" s="4"/>
      <c r="C46" s="5"/>
      <c r="D46" s="3"/>
      <c r="E46" s="19" t="s">
        <v>80</v>
      </c>
      <c r="F46" s="49"/>
      <c r="G46" s="6"/>
      <c r="H46" s="6"/>
    </row>
    <row r="47" spans="1:8" s="33" customFormat="1" ht="12.75">
      <c r="A47" s="3"/>
      <c r="B47" s="4"/>
      <c r="C47" s="5"/>
      <c r="D47" s="3"/>
      <c r="E47" s="18" t="s">
        <v>81</v>
      </c>
      <c r="F47" s="79"/>
      <c r="G47" s="6"/>
      <c r="H47" s="6"/>
    </row>
    <row r="48" spans="1:8" s="33" customFormat="1" ht="12.75">
      <c r="A48" s="3"/>
      <c r="B48" s="4"/>
      <c r="C48" s="5"/>
      <c r="D48" s="3"/>
      <c r="E48" s="76"/>
      <c r="F48" s="50"/>
      <c r="G48" s="6"/>
      <c r="H48" s="6"/>
    </row>
    <row r="49" spans="1:8" s="33" customFormat="1" ht="12.75">
      <c r="A49" s="3"/>
      <c r="B49" s="4"/>
      <c r="C49" s="5"/>
      <c r="D49" s="3"/>
      <c r="E49" s="77"/>
      <c r="F49" s="50"/>
      <c r="G49" s="6"/>
      <c r="H49" s="6"/>
    </row>
    <row r="50" spans="1:8" s="33" customFormat="1" ht="12.75">
      <c r="A50" s="3"/>
      <c r="B50" s="4"/>
      <c r="C50" s="5"/>
      <c r="D50" s="3"/>
      <c r="E50" s="77"/>
      <c r="F50" s="50"/>
      <c r="G50" s="6"/>
      <c r="H50" s="6"/>
    </row>
    <row r="51" spans="5:17" ht="12.75">
      <c r="E51" s="77"/>
      <c r="F51" s="50"/>
      <c r="I51" s="33"/>
      <c r="J51" s="33"/>
      <c r="K51" s="33"/>
      <c r="L51" s="33"/>
      <c r="M51" s="33"/>
      <c r="N51" s="33"/>
      <c r="O51" s="33"/>
      <c r="P51" s="33"/>
      <c r="Q51" s="33"/>
    </row>
    <row r="52" spans="5:17" ht="13.5" thickBot="1">
      <c r="E52" s="77"/>
      <c r="F52" s="50"/>
      <c r="K52" s="33"/>
      <c r="L52" s="33"/>
      <c r="M52" s="33"/>
      <c r="N52" s="33"/>
      <c r="O52" s="33"/>
      <c r="P52" s="33"/>
      <c r="Q52" s="33"/>
    </row>
    <row r="53" spans="5:6" ht="13.5" thickBot="1">
      <c r="E53" s="64" t="s">
        <v>70</v>
      </c>
      <c r="F53" s="65">
        <f>SUM(F26:F52)</f>
        <v>0</v>
      </c>
    </row>
    <row r="54" spans="5:6" ht="13.5" thickBot="1">
      <c r="E54" s="20"/>
      <c r="F54" s="53"/>
    </row>
    <row r="55" spans="5:7" ht="13.5" thickBot="1">
      <c r="E55" s="32" t="s">
        <v>71</v>
      </c>
      <c r="F55" s="54">
        <f>F24-F53</f>
        <v>0</v>
      </c>
      <c r="G55" s="39"/>
    </row>
    <row r="56" spans="5:6" ht="12.75">
      <c r="E56" s="2"/>
      <c r="F56" s="6"/>
    </row>
    <row r="57" spans="5:6" ht="12.75">
      <c r="E57" s="4"/>
      <c r="F57" s="6"/>
    </row>
    <row r="58" spans="5:6" ht="12.75">
      <c r="E58" s="1"/>
      <c r="F58" s="6"/>
    </row>
    <row r="59" spans="5:6" ht="12.75">
      <c r="E59" s="1"/>
      <c r="F59" s="6"/>
    </row>
    <row r="60" spans="5:6" ht="12.75">
      <c r="E60" s="1"/>
      <c r="F60" s="6"/>
    </row>
    <row r="61" spans="5:6" ht="12.75">
      <c r="E61" s="1"/>
      <c r="F61" s="6"/>
    </row>
    <row r="62" ht="12.75">
      <c r="F62" s="6"/>
    </row>
    <row r="63" ht="12.75">
      <c r="F63" s="6"/>
    </row>
    <row r="64" ht="12.75">
      <c r="F64" s="6"/>
    </row>
  </sheetData>
  <sheetProtection/>
  <printOptions/>
  <pageMargins left="0.7" right="0.7" top="0.3" bottom="0.45" header="0.3" footer="0.3"/>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U64"/>
  <sheetViews>
    <sheetView zoomScalePageLayoutView="0" workbookViewId="0" topLeftCell="A1">
      <selection activeCell="C23" sqref="C23"/>
    </sheetView>
  </sheetViews>
  <sheetFormatPr defaultColWidth="9.140625" defaultRowHeight="12.75"/>
  <cols>
    <col min="1" max="1" width="4.8515625" style="3" customWidth="1"/>
    <col min="2" max="2" width="55.8515625" style="4" customWidth="1"/>
    <col min="3" max="3" width="10.8515625" style="5" customWidth="1"/>
    <col min="4" max="4" width="19.140625" style="3" customWidth="1"/>
    <col min="5" max="5" width="40.57421875" style="0" customWidth="1"/>
    <col min="6" max="6" width="10.421875" style="0" customWidth="1"/>
    <col min="7" max="7" width="9.7109375" style="6" customWidth="1"/>
    <col min="8" max="8" width="38.421875" style="6" bestFit="1" customWidth="1"/>
    <col min="9" max="9" width="9.140625" style="33" customWidth="1"/>
    <col min="10" max="10" width="3.00390625" style="6" customWidth="1"/>
    <col min="11" max="16384" width="9.140625" style="6" customWidth="1"/>
  </cols>
  <sheetData>
    <row r="1" ht="18">
      <c r="A1" s="69" t="s">
        <v>60</v>
      </c>
    </row>
    <row r="3" spans="1:5" ht="33" customHeight="1" thickBot="1">
      <c r="A3" s="11"/>
      <c r="B3" s="29"/>
      <c r="E3" s="29" t="s">
        <v>29</v>
      </c>
    </row>
    <row r="4" spans="1:9" ht="13.5" thickBot="1">
      <c r="A4" s="11"/>
      <c r="B4" s="70"/>
      <c r="C4" s="71"/>
      <c r="D4" s="12"/>
      <c r="E4" s="30"/>
      <c r="F4" s="23"/>
      <c r="H4" s="34" t="s">
        <v>41</v>
      </c>
      <c r="I4" s="35">
        <v>4000</v>
      </c>
    </row>
    <row r="5" spans="1:11" ht="12.75">
      <c r="A5" s="11" t="s">
        <v>21</v>
      </c>
      <c r="B5" s="26" t="s">
        <v>22</v>
      </c>
      <c r="C5" s="41"/>
      <c r="D5" s="13"/>
      <c r="E5" s="24" t="s">
        <v>0</v>
      </c>
      <c r="F5" s="25"/>
      <c r="H5" s="36" t="s">
        <v>100</v>
      </c>
      <c r="I5" s="33">
        <v>100</v>
      </c>
      <c r="K5" s="38" t="s">
        <v>82</v>
      </c>
    </row>
    <row r="6" spans="1:11" ht="12.75">
      <c r="A6" s="11">
        <v>1</v>
      </c>
      <c r="B6" s="16" t="s">
        <v>52</v>
      </c>
      <c r="C6" s="41">
        <f>I18</f>
        <v>2985</v>
      </c>
      <c r="D6" s="39" t="s">
        <v>37</v>
      </c>
      <c r="E6" s="18" t="s">
        <v>28</v>
      </c>
      <c r="F6" s="49">
        <f>100+100+100</f>
        <v>300</v>
      </c>
      <c r="H6" s="36" t="s">
        <v>32</v>
      </c>
      <c r="I6" s="33">
        <v>-300</v>
      </c>
      <c r="K6" s="38" t="s">
        <v>83</v>
      </c>
    </row>
    <row r="7" spans="1:9" ht="12.75">
      <c r="A7" s="11">
        <v>2</v>
      </c>
      <c r="B7" s="16" t="s">
        <v>53</v>
      </c>
      <c r="C7" s="41">
        <v>0</v>
      </c>
      <c r="D7" s="11"/>
      <c r="E7" s="18" t="s">
        <v>1</v>
      </c>
      <c r="F7" s="49">
        <v>0</v>
      </c>
      <c r="H7" s="34" t="s">
        <v>45</v>
      </c>
      <c r="I7" s="35">
        <f>SUM(I4:I6)</f>
        <v>3800</v>
      </c>
    </row>
    <row r="8" spans="1:6" ht="12.75">
      <c r="A8" s="11">
        <v>3</v>
      </c>
      <c r="B8" s="16" t="s">
        <v>54</v>
      </c>
      <c r="C8" s="41">
        <v>0</v>
      </c>
      <c r="D8" s="11"/>
      <c r="E8" s="18" t="s">
        <v>2</v>
      </c>
      <c r="F8" s="49">
        <v>0</v>
      </c>
    </row>
    <row r="9" spans="1:9" ht="12.75">
      <c r="A9" s="11">
        <v>4</v>
      </c>
      <c r="B9" s="16" t="s">
        <v>23</v>
      </c>
      <c r="C9" s="41">
        <v>0</v>
      </c>
      <c r="D9" s="11"/>
      <c r="E9" s="18" t="s">
        <v>3</v>
      </c>
      <c r="F9" s="49">
        <v>0</v>
      </c>
      <c r="H9" s="34" t="s">
        <v>42</v>
      </c>
      <c r="I9" s="35">
        <f>I7</f>
        <v>3800</v>
      </c>
    </row>
    <row r="10" spans="1:12" ht="12.75">
      <c r="A10" s="11">
        <v>5</v>
      </c>
      <c r="B10" s="16" t="s">
        <v>156</v>
      </c>
      <c r="C10" s="41">
        <v>500</v>
      </c>
      <c r="D10" s="39" t="s">
        <v>38</v>
      </c>
      <c r="E10" s="18" t="s">
        <v>4</v>
      </c>
      <c r="F10" s="49">
        <v>0</v>
      </c>
      <c r="H10" s="36" t="s">
        <v>101</v>
      </c>
      <c r="I10" s="40">
        <v>90</v>
      </c>
      <c r="K10" s="39" t="s">
        <v>92</v>
      </c>
      <c r="L10" s="36"/>
    </row>
    <row r="11" spans="1:12" ht="12.75">
      <c r="A11" s="11">
        <v>6</v>
      </c>
      <c r="B11" s="16" t="s">
        <v>157</v>
      </c>
      <c r="C11" s="41">
        <v>100</v>
      </c>
      <c r="D11" s="39" t="s">
        <v>39</v>
      </c>
      <c r="E11" s="18" t="s">
        <v>5</v>
      </c>
      <c r="F11" s="49">
        <v>0</v>
      </c>
      <c r="H11" s="36" t="s">
        <v>87</v>
      </c>
      <c r="I11" s="40">
        <v>-15</v>
      </c>
      <c r="K11" s="39" t="s">
        <v>93</v>
      </c>
      <c r="L11" s="36"/>
    </row>
    <row r="12" spans="1:11" ht="13.5" thickBot="1">
      <c r="A12" s="11"/>
      <c r="B12" s="17"/>
      <c r="C12" s="42"/>
      <c r="D12" s="11"/>
      <c r="E12" s="18" t="s">
        <v>6</v>
      </c>
      <c r="F12" s="49">
        <v>0</v>
      </c>
      <c r="H12" s="36" t="s">
        <v>102</v>
      </c>
      <c r="I12" s="33">
        <v>100</v>
      </c>
      <c r="K12" s="38" t="s">
        <v>94</v>
      </c>
    </row>
    <row r="13" spans="1:11" ht="13.5" thickBot="1">
      <c r="A13" s="56">
        <v>7</v>
      </c>
      <c r="B13" s="57" t="s">
        <v>64</v>
      </c>
      <c r="C13" s="43">
        <f>SUM(C6:C12)</f>
        <v>3585</v>
      </c>
      <c r="D13" s="12"/>
      <c r="E13" s="18" t="s">
        <v>72</v>
      </c>
      <c r="F13" s="49"/>
      <c r="H13" s="6" t="s">
        <v>88</v>
      </c>
      <c r="I13" s="33">
        <v>-350</v>
      </c>
      <c r="K13" s="38" t="s">
        <v>95</v>
      </c>
    </row>
    <row r="14" spans="1:11" ht="13.5" thickBot="1">
      <c r="A14" s="11"/>
      <c r="B14" s="27"/>
      <c r="C14" s="44"/>
      <c r="D14" s="11"/>
      <c r="E14" s="18" t="s">
        <v>73</v>
      </c>
      <c r="F14" s="49"/>
      <c r="H14" s="6" t="s">
        <v>89</v>
      </c>
      <c r="I14" s="33">
        <v>-200</v>
      </c>
      <c r="K14" s="38" t="s">
        <v>95</v>
      </c>
    </row>
    <row r="15" spans="1:11" ht="12.75">
      <c r="A15" s="11"/>
      <c r="B15" s="26" t="s">
        <v>24</v>
      </c>
      <c r="C15" s="45"/>
      <c r="D15" s="11"/>
      <c r="E15" s="18" t="s">
        <v>74</v>
      </c>
      <c r="F15" s="49"/>
      <c r="H15" s="6" t="s">
        <v>90</v>
      </c>
      <c r="I15" s="33">
        <v>-50</v>
      </c>
      <c r="K15" s="38" t="s">
        <v>95</v>
      </c>
    </row>
    <row r="16" spans="1:11" ht="12.75">
      <c r="A16" s="11">
        <v>8</v>
      </c>
      <c r="B16" s="16" t="s">
        <v>155</v>
      </c>
      <c r="C16" s="41">
        <v>110</v>
      </c>
      <c r="D16" s="39" t="s">
        <v>40</v>
      </c>
      <c r="E16" s="18" t="s">
        <v>75</v>
      </c>
      <c r="F16" s="79"/>
      <c r="H16" s="36" t="s">
        <v>103</v>
      </c>
      <c r="I16" s="33">
        <v>110</v>
      </c>
      <c r="J16" s="39" t="s">
        <v>40</v>
      </c>
      <c r="K16" s="39" t="s">
        <v>98</v>
      </c>
    </row>
    <row r="17" spans="1:11" ht="12.75">
      <c r="A17" s="11">
        <v>9</v>
      </c>
      <c r="B17" s="16" t="s">
        <v>59</v>
      </c>
      <c r="C17" s="41">
        <v>20</v>
      </c>
      <c r="D17" s="39" t="s">
        <v>43</v>
      </c>
      <c r="E17" s="75"/>
      <c r="F17" s="49">
        <v>0</v>
      </c>
      <c r="H17" s="36" t="s">
        <v>96</v>
      </c>
      <c r="I17" s="33">
        <v>-500</v>
      </c>
      <c r="J17" s="39" t="s">
        <v>38</v>
      </c>
      <c r="K17" s="39" t="s">
        <v>99</v>
      </c>
    </row>
    <row r="18" spans="1:11" ht="12.75">
      <c r="A18" s="11">
        <v>10</v>
      </c>
      <c r="B18" s="16" t="s">
        <v>25</v>
      </c>
      <c r="C18" s="41">
        <v>0</v>
      </c>
      <c r="D18" s="11"/>
      <c r="E18" s="75"/>
      <c r="F18" s="49">
        <v>0</v>
      </c>
      <c r="H18" s="34" t="s">
        <v>84</v>
      </c>
      <c r="I18" s="35">
        <f>SUM(I9:I17)</f>
        <v>2985</v>
      </c>
      <c r="J18" s="39" t="s">
        <v>37</v>
      </c>
      <c r="K18" s="38" t="s">
        <v>97</v>
      </c>
    </row>
    <row r="19" spans="1:10" ht="12.75">
      <c r="A19" s="11">
        <v>11</v>
      </c>
      <c r="B19" s="16" t="s">
        <v>26</v>
      </c>
      <c r="C19" s="41">
        <v>0</v>
      </c>
      <c r="D19" s="11"/>
      <c r="E19" s="75"/>
      <c r="F19" s="49">
        <v>0</v>
      </c>
      <c r="H19" s="34"/>
      <c r="I19" s="35"/>
      <c r="J19" s="39"/>
    </row>
    <row r="20" spans="1:10" ht="12.75">
      <c r="A20" s="11">
        <v>12</v>
      </c>
      <c r="B20" s="16" t="s">
        <v>27</v>
      </c>
      <c r="C20" s="41">
        <v>0</v>
      </c>
      <c r="D20" s="11"/>
      <c r="E20" s="75"/>
      <c r="F20" s="49">
        <v>0</v>
      </c>
      <c r="H20" s="34" t="s">
        <v>85</v>
      </c>
      <c r="I20" s="35">
        <f>I18</f>
        <v>2985</v>
      </c>
      <c r="J20" s="39"/>
    </row>
    <row r="21" spans="1:11" ht="12.75">
      <c r="A21" s="11">
        <v>13</v>
      </c>
      <c r="B21" s="73" t="s">
        <v>67</v>
      </c>
      <c r="C21" s="41">
        <v>0</v>
      </c>
      <c r="D21" s="11"/>
      <c r="E21" s="78"/>
      <c r="F21" s="49">
        <v>0</v>
      </c>
      <c r="H21" s="36" t="s">
        <v>104</v>
      </c>
      <c r="I21" s="40">
        <v>90</v>
      </c>
      <c r="J21" s="39" t="s">
        <v>39</v>
      </c>
      <c r="K21" s="38" t="s">
        <v>106</v>
      </c>
    </row>
    <row r="22" spans="1:11" ht="13.5" customHeight="1" thickBot="1">
      <c r="A22" s="11">
        <v>14</v>
      </c>
      <c r="B22" s="74" t="s">
        <v>68</v>
      </c>
      <c r="C22" s="42">
        <v>0</v>
      </c>
      <c r="D22" s="11"/>
      <c r="E22" s="78"/>
      <c r="F22" s="49">
        <v>0</v>
      </c>
      <c r="H22" s="36" t="s">
        <v>91</v>
      </c>
      <c r="I22" s="40">
        <v>-20</v>
      </c>
      <c r="J22" s="39" t="s">
        <v>43</v>
      </c>
      <c r="K22" s="38" t="s">
        <v>107</v>
      </c>
    </row>
    <row r="23" spans="1:11" ht="13.5" thickBot="1">
      <c r="A23" s="11">
        <v>15</v>
      </c>
      <c r="B23" s="64" t="s">
        <v>65</v>
      </c>
      <c r="C23" s="72">
        <f>SUM(C16:C22)</f>
        <v>130</v>
      </c>
      <c r="D23" s="14"/>
      <c r="E23" s="77"/>
      <c r="F23" s="50">
        <v>0</v>
      </c>
      <c r="H23" s="34" t="s">
        <v>86</v>
      </c>
      <c r="I23" s="35">
        <f>SUM(I20:I22)</f>
        <v>3055</v>
      </c>
      <c r="J23" s="36"/>
      <c r="K23" s="36"/>
    </row>
    <row r="24" spans="1:11" ht="13.5" thickBot="1">
      <c r="A24" s="11">
        <v>16</v>
      </c>
      <c r="B24" s="64" t="s">
        <v>66</v>
      </c>
      <c r="C24" s="72">
        <f>C31</f>
        <v>3455</v>
      </c>
      <c r="D24" s="39" t="s">
        <v>44</v>
      </c>
      <c r="E24" s="66" t="s">
        <v>69</v>
      </c>
      <c r="F24" s="67">
        <f>SUM(F6:F23)</f>
        <v>300</v>
      </c>
      <c r="H24" s="36"/>
      <c r="I24" s="40"/>
      <c r="J24" s="36"/>
      <c r="K24" s="36"/>
    </row>
    <row r="25" spans="1:11" ht="13.5" thickBot="1">
      <c r="A25" s="11">
        <v>17</v>
      </c>
      <c r="B25" s="57" t="s">
        <v>63</v>
      </c>
      <c r="C25" s="43">
        <f>C23+C24</f>
        <v>3585</v>
      </c>
      <c r="D25" s="15"/>
      <c r="E25" s="21"/>
      <c r="F25" s="52"/>
      <c r="H25" s="36"/>
      <c r="I25" s="40"/>
      <c r="J25" s="36"/>
      <c r="K25" s="36"/>
    </row>
    <row r="26" spans="1:11" ht="12.75">
      <c r="A26" s="11"/>
      <c r="B26" s="58"/>
      <c r="C26" s="59"/>
      <c r="D26" s="15"/>
      <c r="E26" s="68" t="s">
        <v>7</v>
      </c>
      <c r="F26" s="51"/>
      <c r="H26" s="36"/>
      <c r="I26" s="40"/>
      <c r="J26" s="36"/>
      <c r="K26" s="36"/>
    </row>
    <row r="27" spans="1:11" ht="13.5" thickBot="1">
      <c r="A27" s="11"/>
      <c r="B27" s="60"/>
      <c r="C27" s="61"/>
      <c r="D27" s="11"/>
      <c r="E27" s="22" t="s">
        <v>8</v>
      </c>
      <c r="F27" s="51">
        <v>350</v>
      </c>
      <c r="H27" s="34" t="s">
        <v>33</v>
      </c>
      <c r="I27" s="35">
        <v>4075</v>
      </c>
      <c r="J27" s="39" t="s">
        <v>46</v>
      </c>
      <c r="K27" s="38" t="s">
        <v>135</v>
      </c>
    </row>
    <row r="28" spans="1:11" ht="13.5" thickBot="1">
      <c r="A28" s="11">
        <v>18</v>
      </c>
      <c r="B28" s="62" t="s">
        <v>62</v>
      </c>
      <c r="C28" s="63">
        <f>I27</f>
        <v>4075</v>
      </c>
      <c r="D28" s="39" t="s">
        <v>46</v>
      </c>
      <c r="E28" s="18" t="s">
        <v>9</v>
      </c>
      <c r="F28" s="49">
        <v>0</v>
      </c>
      <c r="H28" s="37" t="s">
        <v>34</v>
      </c>
      <c r="I28" s="33">
        <f>F55</f>
        <v>-620</v>
      </c>
      <c r="J28" s="39" t="s">
        <v>47</v>
      </c>
      <c r="K28" s="38" t="s">
        <v>35</v>
      </c>
    </row>
    <row r="29" spans="1:10" ht="12.75">
      <c r="A29" s="11">
        <v>19</v>
      </c>
      <c r="B29" s="31" t="s">
        <v>105</v>
      </c>
      <c r="C29" s="46">
        <f>F55</f>
        <v>-620</v>
      </c>
      <c r="D29" s="39" t="s">
        <v>47</v>
      </c>
      <c r="E29" s="18" t="s">
        <v>10</v>
      </c>
      <c r="F29" s="49">
        <v>0</v>
      </c>
      <c r="H29" s="34" t="s">
        <v>36</v>
      </c>
      <c r="I29" s="35">
        <f>SUM(I27:I28)</f>
        <v>3455</v>
      </c>
      <c r="J29" s="39" t="s">
        <v>44</v>
      </c>
    </row>
    <row r="30" spans="1:6" ht="13.5" thickBot="1">
      <c r="A30" s="11">
        <v>20</v>
      </c>
      <c r="B30" s="17" t="s">
        <v>136</v>
      </c>
      <c r="C30" s="47"/>
      <c r="D30" s="11"/>
      <c r="E30" s="18" t="s">
        <v>11</v>
      </c>
      <c r="F30" s="49">
        <v>0</v>
      </c>
    </row>
    <row r="31" spans="1:6" ht="13.5" thickBot="1">
      <c r="A31" s="11">
        <v>21</v>
      </c>
      <c r="B31" s="62" t="s">
        <v>61</v>
      </c>
      <c r="C31" s="63">
        <f>SUM(C28:C30)</f>
        <v>3455</v>
      </c>
      <c r="D31" s="39" t="s">
        <v>44</v>
      </c>
      <c r="E31" s="18" t="s">
        <v>56</v>
      </c>
      <c r="F31" s="49"/>
    </row>
    <row r="32" spans="1:8" ht="12.75">
      <c r="A32" s="11"/>
      <c r="C32" s="48"/>
      <c r="E32" s="18" t="s">
        <v>12</v>
      </c>
      <c r="F32" s="49">
        <v>0</v>
      </c>
      <c r="H32" s="55"/>
    </row>
    <row r="33" spans="2:8" ht="12.75">
      <c r="B33" s="7" t="s">
        <v>31</v>
      </c>
      <c r="C33" s="48"/>
      <c r="E33" s="18" t="s">
        <v>55</v>
      </c>
      <c r="F33" s="49">
        <v>0</v>
      </c>
      <c r="H33" s="94"/>
    </row>
    <row r="34" spans="2:8" ht="12.75">
      <c r="B34" s="4" t="s">
        <v>134</v>
      </c>
      <c r="C34" s="48">
        <f>C29-F55</f>
        <v>0</v>
      </c>
      <c r="D34" s="8"/>
      <c r="E34" s="18" t="s">
        <v>13</v>
      </c>
      <c r="F34" s="49">
        <v>0</v>
      </c>
      <c r="H34" s="94"/>
    </row>
    <row r="35" spans="1:21" s="33" customFormat="1" ht="12.75">
      <c r="A35" s="3"/>
      <c r="B35" s="4" t="s">
        <v>30</v>
      </c>
      <c r="C35" s="48">
        <f>C25-C13</f>
        <v>0</v>
      </c>
      <c r="D35" s="5"/>
      <c r="E35" s="18" t="s">
        <v>14</v>
      </c>
      <c r="F35" s="49">
        <v>0</v>
      </c>
      <c r="G35" s="6"/>
      <c r="H35" s="94"/>
      <c r="J35" s="6"/>
      <c r="K35" s="6"/>
      <c r="L35" s="6"/>
      <c r="M35" s="6"/>
      <c r="N35" s="6"/>
      <c r="O35" s="6"/>
      <c r="P35" s="6"/>
      <c r="Q35" s="6"/>
      <c r="R35" s="6"/>
      <c r="S35" s="6"/>
      <c r="T35" s="6"/>
      <c r="U35" s="6"/>
    </row>
    <row r="36" spans="1:21" s="33" customFormat="1" ht="12.75">
      <c r="A36" s="3"/>
      <c r="B36" s="4"/>
      <c r="C36" s="28">
        <f>IF(C35=0,"","Does not balance")</f>
      </c>
      <c r="D36" s="3"/>
      <c r="E36" s="18" t="s">
        <v>15</v>
      </c>
      <c r="F36" s="49">
        <v>0</v>
      </c>
      <c r="G36" s="6"/>
      <c r="H36" s="7"/>
      <c r="J36" s="6"/>
      <c r="K36" s="6"/>
      <c r="L36" s="6"/>
      <c r="M36" s="6"/>
      <c r="N36" s="6"/>
      <c r="O36" s="6"/>
      <c r="P36" s="6"/>
      <c r="Q36" s="6"/>
      <c r="R36" s="6"/>
      <c r="S36" s="6"/>
      <c r="T36" s="6"/>
      <c r="U36" s="6"/>
    </row>
    <row r="37" spans="1:12" s="33" customFormat="1" ht="12.75">
      <c r="A37" s="3"/>
      <c r="B37" s="4"/>
      <c r="C37" s="5"/>
      <c r="D37" s="3"/>
      <c r="E37" s="18" t="s">
        <v>16</v>
      </c>
      <c r="F37" s="49">
        <v>0</v>
      </c>
      <c r="G37" s="6"/>
      <c r="H37" s="94"/>
      <c r="J37" s="6"/>
      <c r="K37" s="6"/>
      <c r="L37" s="6"/>
    </row>
    <row r="38" spans="1:12" s="33" customFormat="1" ht="12.75">
      <c r="A38" s="3"/>
      <c r="B38" s="81" t="s">
        <v>57</v>
      </c>
      <c r="C38" s="5"/>
      <c r="D38" s="3"/>
      <c r="E38" s="18" t="s">
        <v>17</v>
      </c>
      <c r="F38" s="49">
        <v>0</v>
      </c>
      <c r="G38" s="6"/>
      <c r="H38" s="36"/>
      <c r="J38" s="6"/>
      <c r="K38" s="6"/>
      <c r="L38" s="6"/>
    </row>
    <row r="39" spans="1:12" s="33" customFormat="1" ht="12.75">
      <c r="A39" s="3"/>
      <c r="B39" s="80" t="s">
        <v>108</v>
      </c>
      <c r="C39" s="5"/>
      <c r="D39" s="3"/>
      <c r="E39" s="18" t="s">
        <v>18</v>
      </c>
      <c r="F39" s="49">
        <v>200</v>
      </c>
      <c r="G39" s="6"/>
      <c r="H39" s="94"/>
      <c r="J39" s="6"/>
      <c r="K39" s="6"/>
      <c r="L39" s="6"/>
    </row>
    <row r="40" spans="1:12" s="33" customFormat="1" ht="12.75">
      <c r="A40" s="3"/>
      <c r="B40" s="80" t="s">
        <v>58</v>
      </c>
      <c r="C40" s="10"/>
      <c r="D40" s="9"/>
      <c r="E40" s="18" t="s">
        <v>19</v>
      </c>
      <c r="F40" s="49">
        <v>50</v>
      </c>
      <c r="G40" s="6"/>
      <c r="H40" s="94"/>
      <c r="J40" s="6"/>
      <c r="K40" s="6"/>
      <c r="L40" s="6"/>
    </row>
    <row r="41" spans="1:12" s="33" customFormat="1" ht="12.75">
      <c r="A41" s="3"/>
      <c r="B41" s="80" t="s">
        <v>109</v>
      </c>
      <c r="C41" s="5"/>
      <c r="D41" s="3"/>
      <c r="E41" s="18" t="s">
        <v>20</v>
      </c>
      <c r="F41" s="49">
        <f>300+20</f>
        <v>320</v>
      </c>
      <c r="G41" s="6"/>
      <c r="H41" s="94"/>
      <c r="J41" s="6"/>
      <c r="K41" s="6"/>
      <c r="L41" s="6"/>
    </row>
    <row r="42" spans="1:12" s="33" customFormat="1" ht="12.75">
      <c r="A42" s="3"/>
      <c r="B42" s="4"/>
      <c r="C42" s="5"/>
      <c r="D42" s="3"/>
      <c r="E42" s="19" t="s">
        <v>76</v>
      </c>
      <c r="F42" s="49">
        <v>0</v>
      </c>
      <c r="G42" s="6"/>
      <c r="H42" s="94"/>
      <c r="J42" s="6"/>
      <c r="K42" s="6"/>
      <c r="L42" s="6"/>
    </row>
    <row r="43" spans="1:12" s="33" customFormat="1" ht="12.75">
      <c r="A43" s="3"/>
      <c r="B43" s="4"/>
      <c r="C43" s="5"/>
      <c r="D43" s="3"/>
      <c r="E43" s="19" t="s">
        <v>77</v>
      </c>
      <c r="F43" s="49">
        <v>0</v>
      </c>
      <c r="G43" s="6"/>
      <c r="H43" s="36"/>
      <c r="J43" s="6"/>
      <c r="K43" s="6"/>
      <c r="L43" s="6"/>
    </row>
    <row r="44" spans="1:12" s="33" customFormat="1" ht="12.75">
      <c r="A44" s="3"/>
      <c r="B44" s="4"/>
      <c r="C44" s="5"/>
      <c r="D44" s="3"/>
      <c r="E44" s="19" t="s">
        <v>78</v>
      </c>
      <c r="F44" s="49">
        <v>0</v>
      </c>
      <c r="G44" s="6"/>
      <c r="H44" s="36"/>
      <c r="J44" s="6"/>
      <c r="K44" s="6"/>
      <c r="L44" s="6"/>
    </row>
    <row r="45" spans="1:12" s="33" customFormat="1" ht="12.75">
      <c r="A45" s="3"/>
      <c r="B45" s="4"/>
      <c r="C45" s="5"/>
      <c r="D45" s="3"/>
      <c r="E45" s="19" t="s">
        <v>79</v>
      </c>
      <c r="F45" s="49">
        <v>0</v>
      </c>
      <c r="G45" s="6"/>
      <c r="H45" s="36"/>
      <c r="J45" s="6"/>
      <c r="K45" s="6"/>
      <c r="L45" s="6"/>
    </row>
    <row r="46" spans="1:12" s="33" customFormat="1" ht="12.75">
      <c r="A46" s="3"/>
      <c r="B46" s="4"/>
      <c r="C46" s="5"/>
      <c r="D46" s="3"/>
      <c r="E46" s="19" t="s">
        <v>80</v>
      </c>
      <c r="F46" s="49">
        <v>0</v>
      </c>
      <c r="G46" s="6"/>
      <c r="H46" s="36"/>
      <c r="J46" s="6"/>
      <c r="K46" s="6"/>
      <c r="L46" s="6"/>
    </row>
    <row r="47" spans="1:12" s="33" customFormat="1" ht="12.75">
      <c r="A47" s="3"/>
      <c r="B47" s="4"/>
      <c r="C47" s="5"/>
      <c r="D47" s="3"/>
      <c r="E47" s="18" t="s">
        <v>81</v>
      </c>
      <c r="F47" s="79"/>
      <c r="G47" s="6"/>
      <c r="H47" s="36"/>
      <c r="J47" s="6"/>
      <c r="K47" s="6"/>
      <c r="L47" s="6"/>
    </row>
    <row r="48" spans="1:12" s="33" customFormat="1" ht="12.75">
      <c r="A48" s="3"/>
      <c r="B48" s="4"/>
      <c r="C48" s="5"/>
      <c r="D48" s="3"/>
      <c r="E48" s="76"/>
      <c r="F48" s="50">
        <v>0</v>
      </c>
      <c r="G48" s="6"/>
      <c r="H48" s="6"/>
      <c r="J48" s="6"/>
      <c r="K48" s="6"/>
      <c r="L48" s="6"/>
    </row>
    <row r="49" spans="1:12" s="33" customFormat="1" ht="12.75">
      <c r="A49" s="3"/>
      <c r="B49" s="4"/>
      <c r="C49" s="5"/>
      <c r="D49" s="3"/>
      <c r="E49" s="77"/>
      <c r="F49" s="50">
        <v>0</v>
      </c>
      <c r="G49" s="6"/>
      <c r="H49" s="6"/>
      <c r="J49" s="6"/>
      <c r="K49" s="6"/>
      <c r="L49" s="6"/>
    </row>
    <row r="50" spans="1:12" s="33" customFormat="1" ht="12.75">
      <c r="A50" s="3"/>
      <c r="B50" s="4"/>
      <c r="C50" s="5"/>
      <c r="D50" s="3"/>
      <c r="E50" s="77"/>
      <c r="F50" s="50">
        <v>0</v>
      </c>
      <c r="G50" s="6"/>
      <c r="H50" s="6"/>
      <c r="J50" s="6"/>
      <c r="K50" s="6"/>
      <c r="L50" s="6"/>
    </row>
    <row r="51" spans="5:21" ht="12.75">
      <c r="E51" s="77"/>
      <c r="F51" s="50">
        <v>0</v>
      </c>
      <c r="M51" s="33"/>
      <c r="N51" s="33"/>
      <c r="O51" s="33"/>
      <c r="P51" s="33"/>
      <c r="Q51" s="33"/>
      <c r="R51" s="33"/>
      <c r="S51" s="33"/>
      <c r="T51" s="33"/>
      <c r="U51" s="33"/>
    </row>
    <row r="52" spans="5:21" ht="13.5" thickBot="1">
      <c r="E52" s="77"/>
      <c r="F52" s="50">
        <v>0</v>
      </c>
      <c r="M52" s="33"/>
      <c r="N52" s="33"/>
      <c r="O52" s="33"/>
      <c r="P52" s="33"/>
      <c r="Q52" s="33"/>
      <c r="R52" s="33"/>
      <c r="S52" s="33"/>
      <c r="T52" s="33"/>
      <c r="U52" s="33"/>
    </row>
    <row r="53" spans="5:6" ht="13.5" thickBot="1">
      <c r="E53" s="64" t="s">
        <v>70</v>
      </c>
      <c r="F53" s="65">
        <f>SUM(F26:F52)</f>
        <v>920</v>
      </c>
    </row>
    <row r="54" spans="5:6" ht="13.5" thickBot="1">
      <c r="E54" s="20"/>
      <c r="F54" s="53"/>
    </row>
    <row r="55" spans="5:7" ht="13.5" thickBot="1">
      <c r="E55" s="32" t="s">
        <v>71</v>
      </c>
      <c r="F55" s="54">
        <f>F24-F53</f>
        <v>-620</v>
      </c>
      <c r="G55" s="39" t="s">
        <v>47</v>
      </c>
    </row>
    <row r="56" spans="5:6" ht="12.75">
      <c r="E56" s="2"/>
      <c r="F56" s="6"/>
    </row>
    <row r="57" spans="5:6" ht="12.75">
      <c r="E57" s="4"/>
      <c r="F57" s="6"/>
    </row>
    <row r="58" spans="5:6" ht="12.75">
      <c r="E58" s="1"/>
      <c r="F58" s="6"/>
    </row>
    <row r="59" spans="5:6" ht="12.75">
      <c r="E59" s="1"/>
      <c r="F59" s="6"/>
    </row>
    <row r="60" spans="5:6" ht="12.75">
      <c r="E60" s="1"/>
      <c r="F60" s="6"/>
    </row>
    <row r="61" spans="5:6" ht="12.75">
      <c r="E61" s="1"/>
      <c r="F61" s="6"/>
    </row>
    <row r="62" ht="12.75">
      <c r="F62" s="6"/>
    </row>
    <row r="63" ht="12.75">
      <c r="F63" s="6"/>
    </row>
    <row r="64" ht="12.75">
      <c r="F64" s="6"/>
    </row>
  </sheetData>
  <sheetProtection/>
  <printOptions/>
  <pageMargins left="0.7" right="0.7" top="0.3" bottom="0.45" header="0.3" footer="0.3"/>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dimension ref="A1:C34"/>
  <sheetViews>
    <sheetView showGridLines="0" zoomScalePageLayoutView="0" workbookViewId="0" topLeftCell="A1">
      <selection activeCell="G11" sqref="G11"/>
    </sheetView>
  </sheetViews>
  <sheetFormatPr defaultColWidth="9.140625" defaultRowHeight="12.75"/>
  <cols>
    <col min="1" max="1" width="9.140625" style="83" customWidth="1"/>
    <col min="2" max="2" width="3.28125" style="83" customWidth="1"/>
    <col min="3" max="3" width="110.00390625" style="84" customWidth="1"/>
    <col min="4" max="16384" width="9.140625" style="83" customWidth="1"/>
  </cols>
  <sheetData>
    <row r="1" ht="20.25">
      <c r="A1" s="82" t="s">
        <v>51</v>
      </c>
    </row>
    <row r="3" spans="1:2" ht="15">
      <c r="A3" s="85" t="s">
        <v>120</v>
      </c>
      <c r="B3" s="86" t="s">
        <v>119</v>
      </c>
    </row>
    <row r="4" spans="1:3" ht="15">
      <c r="A4" s="87"/>
      <c r="B4" s="88" t="s">
        <v>110</v>
      </c>
      <c r="C4" s="89" t="s">
        <v>116</v>
      </c>
    </row>
    <row r="5" spans="1:3" ht="30">
      <c r="A5" s="87"/>
      <c r="B5" s="88" t="s">
        <v>111</v>
      </c>
      <c r="C5" s="89" t="s">
        <v>117</v>
      </c>
    </row>
    <row r="6" spans="1:3" ht="30">
      <c r="A6" s="87"/>
      <c r="B6" s="88" t="s">
        <v>112</v>
      </c>
      <c r="C6" s="89" t="s">
        <v>158</v>
      </c>
    </row>
    <row r="7" spans="1:3" ht="30">
      <c r="A7" s="87"/>
      <c r="B7" s="88" t="s">
        <v>113</v>
      </c>
      <c r="C7" s="89" t="s">
        <v>159</v>
      </c>
    </row>
    <row r="8" spans="1:3" ht="30">
      <c r="A8" s="87"/>
      <c r="B8" s="88" t="s">
        <v>115</v>
      </c>
      <c r="C8" s="89" t="s">
        <v>160</v>
      </c>
    </row>
    <row r="9" spans="1:3" ht="30">
      <c r="A9" s="87"/>
      <c r="B9" s="88" t="s">
        <v>114</v>
      </c>
      <c r="C9" s="89" t="s">
        <v>161</v>
      </c>
    </row>
    <row r="10" spans="1:2" ht="15">
      <c r="A10" s="85" t="s">
        <v>122</v>
      </c>
      <c r="B10" s="86" t="s">
        <v>121</v>
      </c>
    </row>
    <row r="11" spans="1:3" ht="105">
      <c r="A11" s="87"/>
      <c r="B11" s="88" t="s">
        <v>110</v>
      </c>
      <c r="C11" s="90" t="s">
        <v>118</v>
      </c>
    </row>
    <row r="16" ht="20.25">
      <c r="A16" s="82" t="s">
        <v>50</v>
      </c>
    </row>
    <row r="18" ht="15">
      <c r="A18" s="93" t="s">
        <v>123</v>
      </c>
    </row>
    <row r="19" ht="15">
      <c r="B19" s="91" t="s">
        <v>125</v>
      </c>
    </row>
    <row r="20" ht="15">
      <c r="B20" s="91" t="s">
        <v>126</v>
      </c>
    </row>
    <row r="21" ht="15">
      <c r="A21" s="91"/>
    </row>
    <row r="22" ht="15">
      <c r="A22" s="93" t="s">
        <v>124</v>
      </c>
    </row>
    <row r="23" ht="15">
      <c r="B23" s="86" t="s">
        <v>48</v>
      </c>
    </row>
    <row r="24" ht="15">
      <c r="B24" s="86" t="s">
        <v>49</v>
      </c>
    </row>
    <row r="25" ht="15">
      <c r="A25" s="91"/>
    </row>
    <row r="26" ht="15">
      <c r="A26" s="93" t="s">
        <v>131</v>
      </c>
    </row>
    <row r="27" ht="15">
      <c r="B27" s="91" t="s">
        <v>127</v>
      </c>
    </row>
    <row r="28" ht="15">
      <c r="B28" s="91" t="s">
        <v>128</v>
      </c>
    </row>
    <row r="29" ht="15">
      <c r="B29" s="91" t="s">
        <v>132</v>
      </c>
    </row>
    <row r="30" ht="15">
      <c r="A30" s="91"/>
    </row>
    <row r="31" ht="15">
      <c r="A31" s="93" t="s">
        <v>133</v>
      </c>
    </row>
    <row r="32" ht="15">
      <c r="B32" s="91" t="s">
        <v>129</v>
      </c>
    </row>
    <row r="33" ht="15">
      <c r="B33" s="91" t="s">
        <v>130</v>
      </c>
    </row>
    <row r="34" ht="15">
      <c r="A34" s="92"/>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25"/>
  <sheetViews>
    <sheetView zoomScalePageLayoutView="0" workbookViewId="0" topLeftCell="A1">
      <selection activeCell="A2" sqref="A2:E2"/>
    </sheetView>
  </sheetViews>
  <sheetFormatPr defaultColWidth="9.140625" defaultRowHeight="12.75"/>
  <cols>
    <col min="1" max="1" width="23.00390625" style="0" customWidth="1"/>
    <col min="2" max="2" width="32.7109375" style="0" customWidth="1"/>
    <col min="3" max="3" width="27.00390625" style="0" customWidth="1"/>
  </cols>
  <sheetData>
    <row r="1" spans="1:7" ht="15.75">
      <c r="A1" s="103" t="s">
        <v>162</v>
      </c>
      <c r="B1" s="104"/>
      <c r="C1" s="104"/>
      <c r="D1" s="104"/>
      <c r="E1" s="104"/>
      <c r="F1" s="104"/>
      <c r="G1" s="104"/>
    </row>
    <row r="2" spans="1:7" ht="15.75">
      <c r="A2" s="103" t="s">
        <v>137</v>
      </c>
      <c r="B2" s="104"/>
      <c r="C2" s="104"/>
      <c r="D2" s="104"/>
      <c r="E2" s="104"/>
      <c r="F2" s="102"/>
      <c r="G2" s="102"/>
    </row>
    <row r="3" spans="1:4" ht="12.75">
      <c r="A3" s="96"/>
      <c r="B3" s="96"/>
      <c r="C3" s="96"/>
      <c r="D3" s="96"/>
    </row>
    <row r="4" spans="1:4" ht="12.75">
      <c r="A4" s="97" t="s">
        <v>138</v>
      </c>
      <c r="B4" s="97" t="s">
        <v>139</v>
      </c>
      <c r="C4" s="97" t="s">
        <v>140</v>
      </c>
      <c r="D4" s="96"/>
    </row>
    <row r="5" spans="1:3" ht="12.75">
      <c r="A5" s="98"/>
      <c r="B5" s="98"/>
      <c r="C5" s="98"/>
    </row>
    <row r="6" spans="1:3" ht="12.75">
      <c r="A6" s="98"/>
      <c r="B6" s="98"/>
      <c r="C6" s="98"/>
    </row>
    <row r="7" spans="1:3" ht="12.75">
      <c r="A7" s="98"/>
      <c r="B7" s="98"/>
      <c r="C7" s="98"/>
    </row>
    <row r="8" spans="1:3" ht="12.75">
      <c r="A8" s="98"/>
      <c r="B8" s="98"/>
      <c r="C8" s="98"/>
    </row>
    <row r="9" spans="1:3" ht="12.75">
      <c r="A9" s="98"/>
      <c r="B9" s="98"/>
      <c r="C9" s="98"/>
    </row>
    <row r="10" spans="1:3" ht="12.75">
      <c r="A10" s="98"/>
      <c r="B10" s="98"/>
      <c r="C10" s="98"/>
    </row>
    <row r="11" spans="1:3" ht="12.75">
      <c r="A11" s="98"/>
      <c r="B11" s="98"/>
      <c r="C11" s="98"/>
    </row>
    <row r="12" spans="1:3" ht="12.75">
      <c r="A12" s="98"/>
      <c r="B12" s="98"/>
      <c r="C12" s="98"/>
    </row>
    <row r="13" spans="1:3" ht="12.75">
      <c r="A13" s="98"/>
      <c r="B13" s="98"/>
      <c r="C13" s="98"/>
    </row>
    <row r="14" spans="1:3" ht="12.75">
      <c r="A14" s="98"/>
      <c r="B14" s="98"/>
      <c r="C14" s="98"/>
    </row>
    <row r="15" spans="1:3" ht="12.75">
      <c r="A15" s="98"/>
      <c r="B15" s="98"/>
      <c r="C15" s="98"/>
    </row>
    <row r="16" spans="1:3" ht="12.75">
      <c r="A16" s="98"/>
      <c r="B16" s="98"/>
      <c r="C16" s="98"/>
    </row>
    <row r="17" spans="1:3" ht="12.75">
      <c r="A17" s="98"/>
      <c r="B17" s="98"/>
      <c r="C17" s="98"/>
    </row>
    <row r="18" spans="1:3" ht="12.75">
      <c r="A18" s="98"/>
      <c r="B18" s="98"/>
      <c r="C18" s="98"/>
    </row>
    <row r="19" spans="1:3" ht="12.75">
      <c r="A19" s="98"/>
      <c r="B19" s="98"/>
      <c r="C19" s="98"/>
    </row>
    <row r="20" spans="1:3" ht="12.75">
      <c r="A20" s="98"/>
      <c r="B20" s="98"/>
      <c r="C20" s="98"/>
    </row>
    <row r="21" spans="1:3" ht="12.75">
      <c r="A21" s="98"/>
      <c r="B21" s="98"/>
      <c r="C21" s="98"/>
    </row>
    <row r="22" spans="1:3" ht="12.75">
      <c r="A22" s="98"/>
      <c r="B22" s="98"/>
      <c r="C22" s="98"/>
    </row>
    <row r="23" spans="1:3" ht="12.75">
      <c r="A23" s="98"/>
      <c r="B23" s="98"/>
      <c r="C23" s="98"/>
    </row>
    <row r="24" spans="1:3" ht="12.75">
      <c r="A24" s="98"/>
      <c r="B24" s="98"/>
      <c r="C24" s="98"/>
    </row>
    <row r="25" spans="1:3" ht="12.75">
      <c r="A25" s="98"/>
      <c r="B25" s="98"/>
      <c r="C25" s="98"/>
    </row>
  </sheetData>
  <sheetProtection/>
  <mergeCells count="2">
    <mergeCell ref="A1:G1"/>
    <mergeCell ref="A2:E2"/>
  </mergeCells>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E30"/>
  <sheetViews>
    <sheetView zoomScalePageLayoutView="0" workbookViewId="0" topLeftCell="A1">
      <selection activeCell="D39" sqref="D39"/>
    </sheetView>
  </sheetViews>
  <sheetFormatPr defaultColWidth="9.140625" defaultRowHeight="12.75"/>
  <cols>
    <col min="1" max="1" width="23.8515625" style="0" customWidth="1"/>
    <col min="2" max="2" width="24.28125" style="0" bestFit="1" customWidth="1"/>
    <col min="3" max="3" width="48.28125" style="0" customWidth="1"/>
    <col min="4" max="4" width="16.57421875" style="0" customWidth="1"/>
    <col min="5" max="5" width="44.57421875" style="0" customWidth="1"/>
  </cols>
  <sheetData>
    <row r="1" ht="15.75">
      <c r="A1" s="100" t="s">
        <v>141</v>
      </c>
    </row>
    <row r="2" ht="15.75">
      <c r="A2" s="99"/>
    </row>
    <row r="3" spans="1:5" ht="12.75">
      <c r="A3" s="97" t="s">
        <v>139</v>
      </c>
      <c r="B3" s="97" t="s">
        <v>142</v>
      </c>
      <c r="C3" s="97" t="s">
        <v>143</v>
      </c>
      <c r="D3" s="97" t="s">
        <v>138</v>
      </c>
      <c r="E3" s="97" t="s">
        <v>140</v>
      </c>
    </row>
    <row r="4" spans="1:5" ht="12.75">
      <c r="A4" s="98"/>
      <c r="B4" s="98"/>
      <c r="C4" s="98"/>
      <c r="D4" s="98"/>
      <c r="E4" s="98"/>
    </row>
    <row r="5" spans="1:5" ht="12.75">
      <c r="A5" s="98"/>
      <c r="B5" s="98"/>
      <c r="C5" s="98"/>
      <c r="D5" s="98"/>
      <c r="E5" s="98"/>
    </row>
    <row r="6" spans="1:5" ht="12.75">
      <c r="A6" s="98"/>
      <c r="B6" s="98"/>
      <c r="C6" s="98"/>
      <c r="D6" s="98"/>
      <c r="E6" s="98"/>
    </row>
    <row r="7" spans="1:5" ht="12.75">
      <c r="A7" s="98"/>
      <c r="B7" s="98"/>
      <c r="C7" s="98"/>
      <c r="D7" s="98"/>
      <c r="E7" s="98"/>
    </row>
    <row r="8" spans="1:5" ht="12.75">
      <c r="A8" s="98"/>
      <c r="B8" s="98"/>
      <c r="C8" s="98"/>
      <c r="D8" s="98"/>
      <c r="E8" s="98"/>
    </row>
    <row r="9" spans="1:5" ht="12.75">
      <c r="A9" s="98"/>
      <c r="B9" s="98"/>
      <c r="C9" s="98"/>
      <c r="D9" s="98"/>
      <c r="E9" s="98"/>
    </row>
    <row r="10" spans="1:5" ht="12.75">
      <c r="A10" s="98"/>
      <c r="B10" s="98"/>
      <c r="C10" s="98"/>
      <c r="D10" s="98"/>
      <c r="E10" s="98"/>
    </row>
    <row r="11" spans="1:5" ht="12.75">
      <c r="A11" s="98"/>
      <c r="B11" s="98"/>
      <c r="C11" s="98"/>
      <c r="D11" s="98"/>
      <c r="E11" s="98"/>
    </row>
    <row r="12" spans="1:5" ht="12.75">
      <c r="A12" s="98"/>
      <c r="B12" s="98"/>
      <c r="C12" s="98"/>
      <c r="D12" s="98"/>
      <c r="E12" s="98"/>
    </row>
    <row r="13" spans="1:5" ht="12.75">
      <c r="A13" s="98"/>
      <c r="B13" s="98"/>
      <c r="C13" s="98"/>
      <c r="D13" s="98"/>
      <c r="E13" s="98"/>
    </row>
    <row r="14" spans="1:5" ht="12.75">
      <c r="A14" s="98"/>
      <c r="B14" s="98"/>
      <c r="C14" s="98"/>
      <c r="D14" s="98"/>
      <c r="E14" s="98"/>
    </row>
    <row r="15" spans="1:5" ht="12.75">
      <c r="A15" s="98"/>
      <c r="B15" s="98"/>
      <c r="C15" s="98"/>
      <c r="D15" s="98"/>
      <c r="E15" s="98"/>
    </row>
    <row r="16" spans="1:5" ht="12.75">
      <c r="A16" s="98"/>
      <c r="B16" s="98"/>
      <c r="C16" s="98"/>
      <c r="D16" s="98"/>
      <c r="E16" s="98"/>
    </row>
    <row r="17" spans="1:5" ht="12.75">
      <c r="A17" s="98"/>
      <c r="B17" s="98"/>
      <c r="C17" s="98"/>
      <c r="D17" s="98"/>
      <c r="E17" s="98"/>
    </row>
    <row r="18" spans="1:5" ht="12.75">
      <c r="A18" s="98"/>
      <c r="B18" s="98"/>
      <c r="C18" s="98"/>
      <c r="D18" s="98"/>
      <c r="E18" s="98"/>
    </row>
    <row r="19" spans="1:5" ht="12.75">
      <c r="A19" s="98"/>
      <c r="B19" s="98"/>
      <c r="C19" s="98"/>
      <c r="D19" s="98"/>
      <c r="E19" s="98"/>
    </row>
    <row r="20" spans="1:5" ht="12.75">
      <c r="A20" s="98"/>
      <c r="B20" s="98"/>
      <c r="C20" s="98"/>
      <c r="D20" s="98"/>
      <c r="E20" s="98"/>
    </row>
    <row r="21" spans="1:5" ht="12.75">
      <c r="A21" s="98"/>
      <c r="B21" s="98"/>
      <c r="C21" s="98"/>
      <c r="D21" s="98"/>
      <c r="E21" s="98"/>
    </row>
    <row r="22" spans="1:5" ht="12.75">
      <c r="A22" s="98"/>
      <c r="B22" s="98"/>
      <c r="C22" s="98"/>
      <c r="D22" s="98"/>
      <c r="E22" s="98"/>
    </row>
    <row r="23" spans="1:5" ht="12.75">
      <c r="A23" s="98"/>
      <c r="B23" s="98"/>
      <c r="C23" s="98"/>
      <c r="D23" s="98"/>
      <c r="E23" s="98"/>
    </row>
    <row r="24" spans="1:5" ht="12.75">
      <c r="A24" s="98"/>
      <c r="B24" s="98"/>
      <c r="C24" s="98"/>
      <c r="D24" s="98"/>
      <c r="E24" s="98"/>
    </row>
    <row r="25" spans="1:5" ht="12.75">
      <c r="A25" s="98"/>
      <c r="B25" s="98"/>
      <c r="C25" s="98"/>
      <c r="D25" s="98"/>
      <c r="E25" s="98"/>
    </row>
    <row r="26" spans="1:5" ht="12.75">
      <c r="A26" s="98"/>
      <c r="B26" s="98"/>
      <c r="C26" s="98"/>
      <c r="D26" s="98"/>
      <c r="E26" s="98"/>
    </row>
    <row r="27" spans="1:5" ht="12.75">
      <c r="A27" s="98"/>
      <c r="B27" s="98"/>
      <c r="C27" s="98"/>
      <c r="D27" s="98"/>
      <c r="E27" s="98"/>
    </row>
    <row r="28" spans="1:5" ht="12.75">
      <c r="A28" s="98"/>
      <c r="B28" s="98"/>
      <c r="C28" s="98"/>
      <c r="D28" s="98"/>
      <c r="E28" s="98"/>
    </row>
    <row r="29" spans="1:5" ht="12.75">
      <c r="A29" s="98"/>
      <c r="B29" s="98"/>
      <c r="C29" s="98"/>
      <c r="D29" s="98"/>
      <c r="E29" s="98"/>
    </row>
    <row r="30" spans="1:5" ht="12.75">
      <c r="A30" s="98"/>
      <c r="B30" s="98"/>
      <c r="C30" s="98"/>
      <c r="D30" s="98"/>
      <c r="E30" s="98"/>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31"/>
  <sheetViews>
    <sheetView zoomScalePageLayoutView="0" workbookViewId="0" topLeftCell="A1">
      <selection activeCell="D32" sqref="D32"/>
    </sheetView>
  </sheetViews>
  <sheetFormatPr defaultColWidth="9.140625" defaultRowHeight="12.75"/>
  <cols>
    <col min="2" max="2" width="24.28125" style="0" bestFit="1" customWidth="1"/>
    <col min="3" max="3" width="70.7109375" style="0" customWidth="1"/>
    <col min="4" max="4" width="16.140625" style="0" customWidth="1"/>
    <col min="5" max="5" width="25.140625" style="0" customWidth="1"/>
  </cols>
  <sheetData>
    <row r="1" ht="15.75">
      <c r="A1" s="101" t="s">
        <v>144</v>
      </c>
    </row>
    <row r="4" spans="1:5" ht="12.75">
      <c r="A4" s="97" t="s">
        <v>139</v>
      </c>
      <c r="B4" s="97" t="s">
        <v>142</v>
      </c>
      <c r="C4" s="97" t="s">
        <v>143</v>
      </c>
      <c r="D4" s="97" t="s">
        <v>138</v>
      </c>
      <c r="E4" s="97" t="s">
        <v>140</v>
      </c>
    </row>
    <row r="5" spans="1:5" ht="12.75">
      <c r="A5" s="98"/>
      <c r="B5" s="98"/>
      <c r="C5" s="98"/>
      <c r="D5" s="98"/>
      <c r="E5" s="98"/>
    </row>
    <row r="6" spans="1:5" ht="12.75">
      <c r="A6" s="98"/>
      <c r="B6" s="98"/>
      <c r="C6" s="98"/>
      <c r="D6" s="98"/>
      <c r="E6" s="98"/>
    </row>
    <row r="7" spans="1:5" ht="12.75">
      <c r="A7" s="98"/>
      <c r="B7" s="98"/>
      <c r="C7" s="98"/>
      <c r="D7" s="98"/>
      <c r="E7" s="98"/>
    </row>
    <row r="8" spans="1:5" ht="12.75">
      <c r="A8" s="98"/>
      <c r="B8" s="98"/>
      <c r="C8" s="98"/>
      <c r="D8" s="98"/>
      <c r="E8" s="98"/>
    </row>
    <row r="9" spans="1:5" ht="12.75">
      <c r="A9" s="98"/>
      <c r="B9" s="98"/>
      <c r="C9" s="98"/>
      <c r="D9" s="98"/>
      <c r="E9" s="98"/>
    </row>
    <row r="10" spans="1:5" ht="12.75">
      <c r="A10" s="98"/>
      <c r="B10" s="98"/>
      <c r="C10" s="98"/>
      <c r="D10" s="98"/>
      <c r="E10" s="98"/>
    </row>
    <row r="11" spans="1:5" ht="12.75">
      <c r="A11" s="98"/>
      <c r="B11" s="98"/>
      <c r="C11" s="98"/>
      <c r="D11" s="98"/>
      <c r="E11" s="98"/>
    </row>
    <row r="12" spans="1:5" ht="12.75">
      <c r="A12" s="98"/>
      <c r="B12" s="98"/>
      <c r="C12" s="98"/>
      <c r="D12" s="98"/>
      <c r="E12" s="98"/>
    </row>
    <row r="13" spans="1:5" ht="12.75">
      <c r="A13" s="98"/>
      <c r="B13" s="98"/>
      <c r="C13" s="98"/>
      <c r="D13" s="98"/>
      <c r="E13" s="98"/>
    </row>
    <row r="14" spans="1:5" ht="12.75">
      <c r="A14" s="98"/>
      <c r="B14" s="98"/>
      <c r="C14" s="98"/>
      <c r="D14" s="98"/>
      <c r="E14" s="98"/>
    </row>
    <row r="15" spans="1:5" ht="12.75">
      <c r="A15" s="98"/>
      <c r="B15" s="98"/>
      <c r="C15" s="98"/>
      <c r="D15" s="98"/>
      <c r="E15" s="98"/>
    </row>
    <row r="16" spans="1:5" ht="12.75">
      <c r="A16" s="98"/>
      <c r="B16" s="98"/>
      <c r="C16" s="98"/>
      <c r="D16" s="98"/>
      <c r="E16" s="98"/>
    </row>
    <row r="17" spans="1:5" ht="12.75">
      <c r="A17" s="98"/>
      <c r="B17" s="98"/>
      <c r="C17" s="98"/>
      <c r="D17" s="98"/>
      <c r="E17" s="98"/>
    </row>
    <row r="18" spans="1:5" ht="12.75">
      <c r="A18" s="98"/>
      <c r="B18" s="98"/>
      <c r="C18" s="98"/>
      <c r="D18" s="98"/>
      <c r="E18" s="98"/>
    </row>
    <row r="19" spans="1:5" ht="12.75">
      <c r="A19" s="98"/>
      <c r="B19" s="98"/>
      <c r="C19" s="98"/>
      <c r="D19" s="98"/>
      <c r="E19" s="98"/>
    </row>
    <row r="20" spans="1:5" ht="12.75">
      <c r="A20" s="98"/>
      <c r="B20" s="98"/>
      <c r="C20" s="98"/>
      <c r="D20" s="98"/>
      <c r="E20" s="98"/>
    </row>
    <row r="21" spans="1:5" ht="12.75">
      <c r="A21" s="98"/>
      <c r="B21" s="98"/>
      <c r="C21" s="98"/>
      <c r="D21" s="98"/>
      <c r="E21" s="98"/>
    </row>
    <row r="22" spans="1:5" ht="12.75">
      <c r="A22" s="98"/>
      <c r="B22" s="98"/>
      <c r="C22" s="98"/>
      <c r="D22" s="98"/>
      <c r="E22" s="98"/>
    </row>
    <row r="23" spans="1:5" ht="12.75">
      <c r="A23" s="98"/>
      <c r="B23" s="98"/>
      <c r="C23" s="98"/>
      <c r="D23" s="98"/>
      <c r="E23" s="98"/>
    </row>
    <row r="24" spans="1:5" ht="12.75">
      <c r="A24" s="98"/>
      <c r="B24" s="98"/>
      <c r="C24" s="98"/>
      <c r="D24" s="98"/>
      <c r="E24" s="98"/>
    </row>
    <row r="25" spans="1:5" ht="12.75">
      <c r="A25" s="98"/>
      <c r="B25" s="98"/>
      <c r="C25" s="98"/>
      <c r="D25" s="98"/>
      <c r="E25" s="98"/>
    </row>
    <row r="26" spans="1:5" ht="12.75">
      <c r="A26" s="98"/>
      <c r="B26" s="98"/>
      <c r="C26" s="98"/>
      <c r="D26" s="98"/>
      <c r="E26" s="98"/>
    </row>
    <row r="27" spans="1:5" ht="12.75">
      <c r="A27" s="98"/>
      <c r="B27" s="98"/>
      <c r="C27" s="98"/>
      <c r="D27" s="98"/>
      <c r="E27" s="98"/>
    </row>
    <row r="28" spans="1:5" ht="12.75">
      <c r="A28" s="98"/>
      <c r="B28" s="98"/>
      <c r="C28" s="98"/>
      <c r="D28" s="98"/>
      <c r="E28" s="98"/>
    </row>
    <row r="29" spans="1:5" ht="12.75">
      <c r="A29" s="98"/>
      <c r="B29" s="98"/>
      <c r="C29" s="98"/>
      <c r="D29" s="98"/>
      <c r="E29" s="98"/>
    </row>
    <row r="30" spans="1:5" ht="12.75">
      <c r="A30" s="98"/>
      <c r="B30" s="98"/>
      <c r="C30" s="98"/>
      <c r="D30" s="98"/>
      <c r="E30" s="98"/>
    </row>
    <row r="31" spans="1:5" ht="12.75">
      <c r="A31" s="98"/>
      <c r="B31" s="98"/>
      <c r="C31" s="98"/>
      <c r="D31" s="98"/>
      <c r="E31" s="9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 Authorized Customer</dc:creator>
  <cp:keywords/>
  <dc:description/>
  <cp:lastModifiedBy>Society of Clinical Psychology Division 12 of APA</cp:lastModifiedBy>
  <cp:lastPrinted>2013-10-09T16:15:28Z</cp:lastPrinted>
  <dcterms:created xsi:type="dcterms:W3CDTF">1998-01-14T03:58:33Z</dcterms:created>
  <dcterms:modified xsi:type="dcterms:W3CDTF">2020-11-24T15:52:41Z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